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905"/>
  </bookViews>
  <sheets>
    <sheet name="1. Instructions" sheetId="13" r:id="rId1"/>
    <sheet name="2. Programme structure" sheetId="14" r:id="rId2"/>
    <sheet name="3. Self calculator sheet" sheetId="1"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7" i="1" l="1"/>
  <c r="P26" i="1"/>
  <c r="P28" i="1"/>
  <c r="P29" i="1"/>
  <c r="P41" i="1"/>
  <c r="P40" i="1"/>
  <c r="P50" i="1" l="1"/>
  <c r="P33" i="1" l="1"/>
  <c r="P48" i="1"/>
  <c r="P49" i="1"/>
  <c r="O52" i="1" l="1"/>
  <c r="N52" i="1"/>
  <c r="M52" i="1"/>
  <c r="L52" i="1"/>
  <c r="K52" i="1"/>
  <c r="J52" i="1"/>
  <c r="I52" i="1"/>
  <c r="H52" i="1"/>
  <c r="G52" i="1"/>
  <c r="F52" i="1"/>
  <c r="P47" i="1"/>
  <c r="P46" i="1"/>
  <c r="P45" i="1"/>
  <c r="P44" i="1"/>
  <c r="P43" i="1"/>
  <c r="P42" i="1"/>
  <c r="P39" i="1"/>
  <c r="P38" i="1"/>
  <c r="P37" i="1"/>
  <c r="P36" i="1"/>
  <c r="P35" i="1"/>
  <c r="P34" i="1"/>
  <c r="P32" i="1"/>
  <c r="P31" i="1"/>
  <c r="P30" i="1"/>
  <c r="P25" i="1"/>
  <c r="P24" i="1"/>
  <c r="P23" i="1"/>
  <c r="P22" i="1"/>
  <c r="P21" i="1"/>
  <c r="P20" i="1"/>
  <c r="P19" i="1"/>
  <c r="P18" i="1"/>
  <c r="P17" i="1"/>
  <c r="P16" i="1"/>
  <c r="P15" i="1"/>
  <c r="P14" i="1"/>
  <c r="P13" i="1"/>
  <c r="P12" i="1"/>
  <c r="P11" i="1"/>
  <c r="P10" i="1"/>
  <c r="P9" i="1"/>
  <c r="P8" i="1"/>
  <c r="P7" i="1"/>
  <c r="P52" i="1" l="1"/>
</calcChain>
</file>

<file path=xl/comments1.xml><?xml version="1.0" encoding="utf-8"?>
<comments xmlns="http://schemas.openxmlformats.org/spreadsheetml/2006/main">
  <authors>
    <author>Mark Galpin</author>
  </authors>
  <commentList>
    <comment ref="E6" authorId="0">
      <text>
        <r>
          <rPr>
            <b/>
            <sz val="9"/>
            <color indexed="81"/>
            <rFont val="Tahoma"/>
            <family val="2"/>
          </rPr>
          <t>Mark Galpin:</t>
        </r>
        <r>
          <rPr>
            <sz val="9"/>
            <color indexed="81"/>
            <rFont val="Tahoma"/>
            <family val="2"/>
          </rPr>
          <t xml:space="preserve">
Not included in totals or credit hours calculation</t>
        </r>
      </text>
    </comment>
    <comment ref="L30" authorId="0">
      <text>
        <r>
          <rPr>
            <b/>
            <sz val="9"/>
            <color indexed="81"/>
            <rFont val="Tahoma"/>
            <family val="2"/>
          </rPr>
          <t>Mark Galpin:</t>
        </r>
        <r>
          <rPr>
            <sz val="9"/>
            <color indexed="81"/>
            <rFont val="Tahoma"/>
            <family val="2"/>
          </rPr>
          <t xml:space="preserve">
Intensive delivered over 5 days within a week so not spread through the month</t>
        </r>
      </text>
    </comment>
    <comment ref="K36" authorId="0">
      <text>
        <r>
          <rPr>
            <b/>
            <sz val="9"/>
            <color indexed="81"/>
            <rFont val="Tahoma"/>
            <family val="2"/>
          </rPr>
          <t>Mark Galpin:</t>
        </r>
        <r>
          <rPr>
            <sz val="9"/>
            <color indexed="81"/>
            <rFont val="Tahoma"/>
            <family val="2"/>
          </rPr>
          <t xml:space="preserve">
Delivered as intensive</t>
        </r>
      </text>
    </comment>
    <comment ref="L38" authorId="0">
      <text>
        <r>
          <rPr>
            <b/>
            <sz val="9"/>
            <color indexed="81"/>
            <rFont val="Tahoma"/>
            <family val="2"/>
          </rPr>
          <t>Mark Galpin:</t>
        </r>
        <r>
          <rPr>
            <sz val="9"/>
            <color indexed="81"/>
            <rFont val="Tahoma"/>
            <family val="2"/>
          </rPr>
          <t xml:space="preserve">
Delivered as intensive</t>
        </r>
      </text>
    </comment>
    <comment ref="L40" authorId="0">
      <text>
        <r>
          <rPr>
            <b/>
            <sz val="9"/>
            <color indexed="81"/>
            <rFont val="Tahoma"/>
            <family val="2"/>
          </rPr>
          <t>Mark Galpin:</t>
        </r>
        <r>
          <rPr>
            <sz val="9"/>
            <color indexed="81"/>
            <rFont val="Tahoma"/>
            <family val="2"/>
          </rPr>
          <t xml:space="preserve">
Delivered as intensive</t>
        </r>
      </text>
    </comment>
    <comment ref="K42" authorId="0">
      <text>
        <r>
          <rPr>
            <b/>
            <sz val="9"/>
            <color indexed="81"/>
            <rFont val="Tahoma"/>
            <family val="2"/>
          </rPr>
          <t>Mark Galpin:</t>
        </r>
        <r>
          <rPr>
            <sz val="9"/>
            <color indexed="81"/>
            <rFont val="Tahoma"/>
            <family val="2"/>
          </rPr>
          <t xml:space="preserve">
Delivered as intensive</t>
        </r>
      </text>
    </comment>
  </commentList>
</comments>
</file>

<file path=xl/sharedStrings.xml><?xml version="1.0" encoding="utf-8"?>
<sst xmlns="http://schemas.openxmlformats.org/spreadsheetml/2006/main" count="145" uniqueCount="110">
  <si>
    <t>October</t>
  </si>
  <si>
    <t>November</t>
  </si>
  <si>
    <t>December</t>
  </si>
  <si>
    <t>January</t>
  </si>
  <si>
    <t>February</t>
  </si>
  <si>
    <t>March</t>
  </si>
  <si>
    <t>April</t>
  </si>
  <si>
    <t xml:space="preserve">May </t>
  </si>
  <si>
    <t>June</t>
  </si>
  <si>
    <t xml:space="preserve">July </t>
  </si>
  <si>
    <t>September</t>
  </si>
  <si>
    <t>Term</t>
  </si>
  <si>
    <t xml:space="preserve"> Module (credits)</t>
  </si>
  <si>
    <t>Lectures + Preparation</t>
  </si>
  <si>
    <t>Assignments</t>
  </si>
  <si>
    <t>On line material and interaction</t>
  </si>
  <si>
    <t>Lectures (inc Intensive) + Preparation</t>
  </si>
  <si>
    <t>Lectures &amp; prepn.</t>
  </si>
  <si>
    <t>Intensive &amp; prepn</t>
  </si>
  <si>
    <t>Intensive + Prepn</t>
  </si>
  <si>
    <t>Lecture component</t>
  </si>
  <si>
    <t>M21 Dissertation (600 hours) 31st July</t>
  </si>
  <si>
    <t>Total Hours</t>
  </si>
  <si>
    <t>May</t>
  </si>
  <si>
    <t>July</t>
  </si>
  <si>
    <t>Research &amp; writing (dissertation) Full time</t>
  </si>
  <si>
    <t>Research &amp; Writing (part-time)</t>
  </si>
  <si>
    <t>Research &amp; writing (FDL)</t>
  </si>
  <si>
    <t xml:space="preserve">Term 1 </t>
  </si>
  <si>
    <t>Term 2  (+ Easter Intensives)</t>
  </si>
  <si>
    <t>Term 3</t>
  </si>
  <si>
    <t xml:space="preserve">Induction period (mid September start) </t>
  </si>
  <si>
    <t>TOTAL study hours</t>
  </si>
  <si>
    <t>Note that the timings of this will be determined by the student and their research schedule (select only one of these rows)</t>
  </si>
  <si>
    <t>M1: Formative (not marked) assignments (Regular through the term) &amp; M1: Summative assesment (end of October)</t>
  </si>
  <si>
    <t>M2T Presentation (Regular through the term) &amp; M2T Written assignment (mid-December)</t>
  </si>
  <si>
    <t>M3 Presentation (regular through the term) + M3 Essay (beginning of January)</t>
  </si>
  <si>
    <t>M20 Literature review (end of Jan) + M20 Final Proposal (mid-Feb)</t>
  </si>
  <si>
    <t xml:space="preserve">M2B Presentations (regular through term) + M2B Essay (mid-March)  </t>
  </si>
  <si>
    <t>M4 Essay (end-April)</t>
  </si>
  <si>
    <t>M6 Presentation (tbd) + Essay (end-April)</t>
  </si>
  <si>
    <t xml:space="preserve">M8 On-line Presentation (regualr through term) + M8 essay (start-April) </t>
  </si>
  <si>
    <t>M5 Presentation + proposal (early July) + essay (early July)</t>
  </si>
  <si>
    <t>M7 Presentation (mid June) + M7 Written assignment (early July)</t>
  </si>
  <si>
    <t>M12 Critical Review (early July) + Topical Essay (early July)</t>
  </si>
  <si>
    <t>No. of hours</t>
  </si>
  <si>
    <t>Month</t>
  </si>
  <si>
    <t>Sept.</t>
  </si>
  <si>
    <t>Oct.</t>
  </si>
  <si>
    <t>Nov.</t>
  </si>
  <si>
    <t>Dec.</t>
  </si>
  <si>
    <t>Jan.</t>
  </si>
  <si>
    <t>Feb.</t>
  </si>
  <si>
    <t>M14 Reflective written assignment (end-May) + essay (early-May) + Course project (early-July)</t>
  </si>
  <si>
    <t>M17B: Multicultural Ministry (200 hrs)</t>
  </si>
  <si>
    <t>Full-time (Yr 1)</t>
  </si>
  <si>
    <t>Part time (Yr 2)</t>
  </si>
  <si>
    <t>M9 On-line Presentations (regular through term) + essay (early July)</t>
  </si>
  <si>
    <t>CORE (100 hours) Year 1 - all modes</t>
  </si>
  <si>
    <t>M2T: Theological Foundations (15 credits)</t>
  </si>
  <si>
    <t>CORE (150 hours) Year 1 all modes</t>
  </si>
  <si>
    <t>Type of Module (hours), related award, timing</t>
  </si>
  <si>
    <t xml:space="preserve">M3: Anthropological Foundations (20 credits) </t>
  </si>
  <si>
    <t xml:space="preserve">CORE (200 hours) Year 2 for P/T &amp; FDL modes </t>
  </si>
  <si>
    <t>M20: Research Strategies (20 Credits)</t>
  </si>
  <si>
    <t>CORE 200 hours (Yr 2 for P/T &amp; FDL)</t>
  </si>
  <si>
    <t xml:space="preserve">M2B: Biblical Foundations (CORE) (15 credits) </t>
  </si>
  <si>
    <t>Transf. Dev. &amp; Missiology ELECTIVE (200 hours) (Yr 1 all modes or Yr 2 for Missiology)</t>
  </si>
  <si>
    <t xml:space="preserve">M6: Leadership (20 credits) </t>
  </si>
  <si>
    <t>Transf. Leadership &amp; Missiology ELECTIVE (200 hrs) (Yr 1 all modes or Yr 2 for Missiology)</t>
  </si>
  <si>
    <t>Context. Theology &amp; Missiology ELECTIVE (200 hrs) (Yr 1 all modes or Yr 2 for Missiology)</t>
  </si>
  <si>
    <t>Missiology ELECTIVE (400 hrs) (Yr 1 all modes)</t>
  </si>
  <si>
    <t>M14: Education as Mission (Missiology) (40 credits)</t>
  </si>
  <si>
    <t>Global Ecclesiology ELECTIVE (200 hrs) (Yr 1 all modes) (not available for missiology)</t>
  </si>
  <si>
    <t xml:space="preserve">M16A: Church Reimagined (20 credits) </t>
  </si>
  <si>
    <t xml:space="preserve">M16B: Church Reimagined (20 credits) </t>
  </si>
  <si>
    <t>Global Ecclesiology ELECTIVE (200 hrs) (Yr 1 or 2) (not available for missiology)</t>
  </si>
  <si>
    <t>M17A: Multicultural Ministry (20 credits)</t>
  </si>
  <si>
    <t>Multicultural Church ELECTIVE (200 hrs)  (Yr 1 all modes)</t>
  </si>
  <si>
    <t>Multicultural Church ELECTIVE (200 hrs)  (Yr 1 or 2)</t>
  </si>
  <si>
    <t>Transf Dev. &amp; Missiology ELECTIVE (200 hrs) (Yr 1 or 2)</t>
  </si>
  <si>
    <t xml:space="preserve">M7 Mission Strategy (20 credits) </t>
  </si>
  <si>
    <t>Transf. Leadership &amp; Missiology ELECTIVE (200 hrs) (Yr 1 or 2)</t>
  </si>
  <si>
    <t xml:space="preserve">M12: Islamics (Missiology) (20 credits) </t>
  </si>
  <si>
    <t xml:space="preserve">Missiology ELECTIVE (200 hrs) (Yr 1 or 2) </t>
  </si>
  <si>
    <t>Context. Theology &amp; Missiology ELECTIVE (200 hrs) (Yr 1 only for MTh, Yr 1 or 2 for Missiology)</t>
  </si>
  <si>
    <t xml:space="preserve">M21: Research in Mission (Dissertation) (60 credits) </t>
  </si>
  <si>
    <t>CORE (MA/MTh) (600 hrs) (Yr 2 P/T &amp; FDL)</t>
  </si>
  <si>
    <t>FDL (Yr 3)</t>
  </si>
  <si>
    <t xml:space="preserve">M16 Theological Reflection (end-March) + M16 Written assignment (early May) </t>
  </si>
  <si>
    <t xml:space="preserve"> Arts proposal (early-July)</t>
  </si>
  <si>
    <t xml:space="preserve">M17 Theological Reflection (end-March) + M17 Written assignment (early May) </t>
  </si>
  <si>
    <t>Arts proposal (early July)</t>
  </si>
  <si>
    <t>Induction (20 hrs)</t>
  </si>
  <si>
    <t>Assignment detail</t>
  </si>
  <si>
    <r>
      <rPr>
        <b/>
        <sz val="16"/>
        <color theme="1"/>
        <rFont val="Calibri"/>
        <family val="2"/>
        <scheme val="minor"/>
      </rPr>
      <t>Postgraduate Programme workload spread calculator 2020 - 21</t>
    </r>
    <r>
      <rPr>
        <b/>
        <sz val="13"/>
        <color theme="1"/>
        <rFont val="Calibri"/>
        <family val="2"/>
        <scheme val="minor"/>
      </rPr>
      <t xml:space="preserve"> (total study hours in month spread approx equally across working weeks)</t>
    </r>
  </si>
  <si>
    <t>Component (lectures, reading and assignments)</t>
  </si>
  <si>
    <t>Annual total</t>
  </si>
  <si>
    <t xml:space="preserve">M4: Prin. &amp; Prac of Community Transformation (20 credits) </t>
  </si>
  <si>
    <t xml:space="preserve">M1: Mission Reflection and Integration (10 credits) </t>
  </si>
  <si>
    <t xml:space="preserve">M8: Methods &amp; Models of Context. Theology (20 credits) </t>
  </si>
  <si>
    <t xml:space="preserve">M5: Planning &amp; Managing for Transf. Change (20 credits) </t>
  </si>
  <si>
    <t xml:space="preserve">M9: Miss. Issues in Contextual Theology (20 credits) </t>
  </si>
  <si>
    <t xml:space="preserve">M11 Staff Care &amp; Wellbeing: Issues and application (20 credits) </t>
  </si>
  <si>
    <t>Staff Care &amp; Wellbeing &amp; Missiology ELECTIVE (200 hrs) (Yr 1 or 2)</t>
  </si>
  <si>
    <t>M11 Essay (early July) + M11 Portfolio (early July)</t>
  </si>
  <si>
    <t>M10:Staff Care &amp; Wellbeing  (20 credits)</t>
  </si>
  <si>
    <t xml:space="preserve">Staff Care &amp; Wellbeing &amp; Missiology ELECTIVE (200 hrs) </t>
  </si>
  <si>
    <t>M10 Portfolio</t>
  </si>
  <si>
    <t>Approx. Workload (hours)  by month</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</si>
</sst>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b/>
      <sz val="11"/>
      <color rgb="FFFF0000"/>
      <name val="Calibri"/>
      <family val="2"/>
      <scheme val="minor"/>
    </font>
    <font>
      <sz val="9"/>
      <color indexed="81"/>
      <name val="Tahoma"/>
      <family val="2"/>
    </font>
    <font>
      <b/>
      <sz val="9"/>
      <color indexed="81"/>
      <name val="Tahoma"/>
      <family val="2"/>
    </font>
    <font>
      <b/>
      <sz val="11"/>
      <name val="Calibri"/>
      <family val="2"/>
      <scheme val="minor"/>
    </font>
    <font>
      <b/>
      <sz val="13"/>
      <color theme="1"/>
      <name val="Calibri"/>
      <family val="2"/>
      <scheme val="minor"/>
    </font>
    <font>
      <b/>
      <sz val="13"/>
      <name val="Calibri"/>
      <family val="2"/>
      <scheme val="minor"/>
    </font>
    <font>
      <sz val="13"/>
      <color theme="1"/>
      <name val="Calibri"/>
      <family val="2"/>
      <scheme val="minor"/>
    </font>
    <font>
      <b/>
      <sz val="10"/>
      <color theme="1"/>
      <name val="Calibri"/>
      <family val="2"/>
      <scheme val="minor"/>
    </font>
  </fonts>
  <fills count="13">
    <fill>
      <patternFill patternType="none"/>
    </fill>
    <fill>
      <patternFill patternType="gray125"/>
    </fill>
    <fill>
      <patternFill patternType="solid">
        <fgColor rgb="FFFFFF66"/>
        <bgColor indexed="64"/>
      </patternFill>
    </fill>
    <fill>
      <patternFill patternType="solid">
        <fgColor rgb="FFFFCC00"/>
        <bgColor indexed="64"/>
      </patternFill>
    </fill>
    <fill>
      <patternFill patternType="solid">
        <fgColor rgb="FF99CCFF"/>
        <bgColor indexed="64"/>
      </patternFill>
    </fill>
    <fill>
      <patternFill patternType="solid">
        <fgColor rgb="FF33CC33"/>
        <bgColor indexed="64"/>
      </patternFill>
    </fill>
    <fill>
      <patternFill patternType="solid">
        <fgColor rgb="FF00FF00"/>
        <bgColor indexed="64"/>
      </patternFill>
    </fill>
    <fill>
      <patternFill patternType="solid">
        <fgColor rgb="FFFF9999"/>
        <bgColor indexed="64"/>
      </patternFill>
    </fill>
    <fill>
      <patternFill patternType="solid">
        <fgColor rgb="FFFF99FF"/>
        <bgColor indexed="64"/>
      </patternFill>
    </fill>
    <fill>
      <patternFill patternType="solid">
        <fgColor rgb="FF0033CC"/>
        <bgColor indexed="64"/>
      </patternFill>
    </fill>
    <fill>
      <patternFill patternType="solid">
        <fgColor theme="0"/>
        <bgColor indexed="64"/>
      </patternFill>
    </fill>
    <fill>
      <patternFill patternType="solid">
        <fgColor theme="0" tint="-0.249977111117893"/>
        <bgColor indexed="64"/>
      </patternFill>
    </fill>
    <fill>
      <patternFill patternType="solid">
        <fgColor rgb="FF00FF99"/>
        <bgColor indexed="64"/>
      </patternFill>
    </fill>
  </fills>
  <borders count="45">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thin">
        <color indexed="64"/>
      </top>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196">
    <xf numFmtId="0" fontId="0" fillId="0" borderId="0" xfId="0"/>
    <xf numFmtId="0" fontId="2" fillId="0" borderId="0" xfId="0" applyFont="1"/>
    <xf numFmtId="0" fontId="3" fillId="0" borderId="0" xfId="0" applyFont="1"/>
    <xf numFmtId="0" fontId="4" fillId="0" borderId="0" xfId="0" applyFont="1"/>
    <xf numFmtId="0" fontId="1" fillId="0" borderId="0" xfId="0" applyFont="1" applyAlignment="1">
      <alignment wrapText="1"/>
    </xf>
    <xf numFmtId="0" fontId="1" fillId="0" borderId="14" xfId="0" applyFont="1" applyBorder="1" applyAlignment="1">
      <alignment wrapText="1"/>
    </xf>
    <xf numFmtId="0" fontId="3" fillId="0" borderId="18" xfId="0" applyFont="1" applyBorder="1" applyAlignment="1"/>
    <xf numFmtId="0" fontId="3" fillId="0" borderId="19" xfId="0" applyFont="1" applyBorder="1" applyAlignment="1"/>
    <xf numFmtId="0" fontId="3" fillId="0" borderId="24" xfId="0" applyFont="1" applyBorder="1" applyAlignment="1">
      <alignment wrapText="1"/>
    </xf>
    <xf numFmtId="0" fontId="1" fillId="2" borderId="6" xfId="0" applyFont="1" applyFill="1" applyBorder="1" applyAlignment="1">
      <alignment wrapText="1"/>
    </xf>
    <xf numFmtId="0" fontId="1" fillId="2" borderId="3" xfId="0" applyFont="1" applyFill="1" applyBorder="1" applyAlignment="1">
      <alignment wrapText="1"/>
    </xf>
    <xf numFmtId="0" fontId="1" fillId="3" borderId="3" xfId="0" applyFont="1" applyFill="1" applyBorder="1" applyAlignment="1">
      <alignment wrapText="1"/>
    </xf>
    <xf numFmtId="0" fontId="1" fillId="0" borderId="22" xfId="0" applyFont="1" applyBorder="1" applyAlignment="1">
      <alignment wrapText="1"/>
    </xf>
    <xf numFmtId="0" fontId="1" fillId="2" borderId="22" xfId="0" applyFont="1" applyFill="1" applyBorder="1" applyAlignment="1">
      <alignment wrapText="1"/>
    </xf>
    <xf numFmtId="0" fontId="1" fillId="3" borderId="22" xfId="0" applyFont="1" applyFill="1" applyBorder="1" applyAlignment="1">
      <alignment wrapText="1"/>
    </xf>
    <xf numFmtId="0" fontId="1" fillId="0" borderId="20" xfId="0" applyFont="1" applyBorder="1" applyAlignment="1">
      <alignment wrapText="1"/>
    </xf>
    <xf numFmtId="0" fontId="1" fillId="2" borderId="5"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6" borderId="4" xfId="0" applyFont="1" applyFill="1" applyBorder="1" applyAlignment="1">
      <alignment horizontal="center"/>
    </xf>
    <xf numFmtId="0" fontId="1" fillId="6" borderId="5" xfId="0" applyFont="1" applyFill="1" applyBorder="1" applyAlignment="1">
      <alignment horizontal="center"/>
    </xf>
    <xf numFmtId="0" fontId="1" fillId="5" borderId="4" xfId="0" applyFont="1" applyFill="1" applyBorder="1" applyAlignment="1">
      <alignment horizontal="center"/>
    </xf>
    <xf numFmtId="0" fontId="1" fillId="5" borderId="5" xfId="0" applyFont="1" applyFill="1" applyBorder="1" applyAlignment="1">
      <alignment horizontal="center"/>
    </xf>
    <xf numFmtId="0" fontId="1" fillId="9" borderId="4" xfId="0" applyFont="1" applyFill="1" applyBorder="1" applyAlignment="1">
      <alignment horizontal="center"/>
    </xf>
    <xf numFmtId="0" fontId="5" fillId="9" borderId="4" xfId="0" applyFont="1" applyFill="1" applyBorder="1" applyAlignment="1">
      <alignment horizontal="center"/>
    </xf>
    <xf numFmtId="0" fontId="1" fillId="9" borderId="5" xfId="0" applyFont="1" applyFill="1" applyBorder="1" applyAlignment="1">
      <alignment horizontal="center"/>
    </xf>
    <xf numFmtId="0" fontId="1" fillId="7" borderId="4" xfId="0" applyFont="1" applyFill="1" applyBorder="1" applyAlignment="1">
      <alignment horizontal="center"/>
    </xf>
    <xf numFmtId="0" fontId="1" fillId="7" borderId="5" xfId="0" applyFont="1" applyFill="1" applyBorder="1" applyAlignment="1">
      <alignment horizontal="center"/>
    </xf>
    <xf numFmtId="0" fontId="8" fillId="8" borderId="4" xfId="0" applyFont="1" applyFill="1" applyBorder="1" applyAlignment="1">
      <alignment horizontal="center"/>
    </xf>
    <xf numFmtId="0" fontId="8" fillId="8" borderId="5" xfId="0" applyFont="1" applyFill="1" applyBorder="1" applyAlignment="1">
      <alignment horizontal="center"/>
    </xf>
    <xf numFmtId="0" fontId="1" fillId="0" borderId="15" xfId="0" applyFont="1" applyBorder="1" applyAlignment="1">
      <alignment horizontal="center"/>
    </xf>
    <xf numFmtId="0" fontId="1" fillId="0" borderId="16" xfId="0" applyFont="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3" fillId="0" borderId="27" xfId="0" applyFont="1" applyBorder="1" applyAlignment="1"/>
    <xf numFmtId="0" fontId="1" fillId="0" borderId="21" xfId="0" applyFont="1" applyBorder="1" applyAlignment="1">
      <alignment horizontal="center"/>
    </xf>
    <xf numFmtId="0" fontId="1" fillId="2" borderId="4" xfId="0" applyFont="1" applyFill="1" applyBorder="1" applyAlignment="1">
      <alignment horizontal="center"/>
    </xf>
    <xf numFmtId="0" fontId="1" fillId="0" borderId="23" xfId="0" applyFont="1" applyBorder="1" applyAlignment="1">
      <alignment wrapText="1"/>
    </xf>
    <xf numFmtId="0" fontId="3" fillId="0" borderId="29" xfId="0" applyFont="1" applyBorder="1" applyAlignment="1">
      <alignment wrapText="1"/>
    </xf>
    <xf numFmtId="0" fontId="1" fillId="0" borderId="0" xfId="0" applyFont="1" applyBorder="1" applyAlignment="1">
      <alignment wrapText="1"/>
    </xf>
    <xf numFmtId="0" fontId="1" fillId="10" borderId="15" xfId="0" applyFont="1" applyFill="1" applyBorder="1" applyAlignment="1">
      <alignment horizontal="center"/>
    </xf>
    <xf numFmtId="0" fontId="8" fillId="2" borderId="7" xfId="0" applyFont="1" applyFill="1" applyBorder="1" applyAlignment="1">
      <alignment horizontal="center"/>
    </xf>
    <xf numFmtId="0" fontId="0" fillId="10" borderId="0" xfId="0" applyFill="1"/>
    <xf numFmtId="0" fontId="1" fillId="2" borderId="10" xfId="0" applyFont="1" applyFill="1" applyBorder="1" applyAlignment="1">
      <alignment horizontal="center"/>
    </xf>
    <xf numFmtId="0" fontId="1" fillId="2" borderId="11" xfId="0" applyFont="1" applyFill="1" applyBorder="1" applyAlignment="1">
      <alignment horizontal="center"/>
    </xf>
    <xf numFmtId="0" fontId="1" fillId="10" borderId="18" xfId="0" applyFont="1" applyFill="1" applyBorder="1" applyAlignment="1">
      <alignment horizontal="center"/>
    </xf>
    <xf numFmtId="0" fontId="1" fillId="10" borderId="19" xfId="0" applyFont="1" applyFill="1" applyBorder="1" applyAlignment="1">
      <alignment horizontal="center"/>
    </xf>
    <xf numFmtId="0" fontId="1" fillId="4" borderId="10" xfId="0" applyFont="1" applyFill="1" applyBorder="1" applyAlignment="1">
      <alignment horizontal="center"/>
    </xf>
    <xf numFmtId="0" fontId="1" fillId="3" borderId="2" xfId="0" applyFont="1" applyFill="1" applyBorder="1" applyAlignment="1">
      <alignment horizontal="center"/>
    </xf>
    <xf numFmtId="0" fontId="1" fillId="2" borderId="4" xfId="0" applyFont="1" applyFill="1" applyBorder="1" applyAlignment="1">
      <alignment wrapText="1"/>
    </xf>
    <xf numFmtId="0" fontId="8" fillId="3" borderId="4" xfId="0" applyFont="1" applyFill="1" applyBorder="1" applyAlignment="1">
      <alignment horizontal="center"/>
    </xf>
    <xf numFmtId="0" fontId="1" fillId="5" borderId="10" xfId="0" applyFont="1" applyFill="1" applyBorder="1" applyAlignment="1">
      <alignment horizontal="center"/>
    </xf>
    <xf numFmtId="0" fontId="1" fillId="5" borderId="11" xfId="0" applyFont="1" applyFill="1" applyBorder="1" applyAlignment="1">
      <alignment horizontal="center"/>
    </xf>
    <xf numFmtId="0" fontId="1" fillId="9" borderId="10" xfId="0" applyFont="1" applyFill="1" applyBorder="1" applyAlignment="1">
      <alignment horizontal="center"/>
    </xf>
    <xf numFmtId="0" fontId="1" fillId="9" borderId="11" xfId="0" applyFont="1" applyFill="1" applyBorder="1" applyAlignment="1">
      <alignment horizontal="center"/>
    </xf>
    <xf numFmtId="0" fontId="0" fillId="7" borderId="4" xfId="0" applyFill="1" applyBorder="1"/>
    <xf numFmtId="0" fontId="1" fillId="2" borderId="10" xfId="0" applyFont="1" applyFill="1" applyBorder="1" applyAlignment="1">
      <alignment wrapText="1"/>
    </xf>
    <xf numFmtId="0" fontId="1" fillId="3" borderId="28" xfId="0" applyFont="1" applyFill="1" applyBorder="1" applyAlignment="1">
      <alignment wrapText="1"/>
    </xf>
    <xf numFmtId="0" fontId="1" fillId="3" borderId="9" xfId="0" applyFont="1" applyFill="1" applyBorder="1" applyAlignment="1">
      <alignment wrapText="1"/>
    </xf>
    <xf numFmtId="0" fontId="1" fillId="3" borderId="10" xfId="0" applyFont="1" applyFill="1" applyBorder="1" applyAlignment="1">
      <alignment horizontal="center"/>
    </xf>
    <xf numFmtId="0" fontId="8" fillId="3" borderId="10" xfId="0" applyFont="1" applyFill="1" applyBorder="1" applyAlignment="1">
      <alignment horizontal="center"/>
    </xf>
    <xf numFmtId="0" fontId="1" fillId="3" borderId="11" xfId="0" applyFont="1" applyFill="1" applyBorder="1" applyAlignment="1">
      <alignment horizontal="center"/>
    </xf>
    <xf numFmtId="0" fontId="1" fillId="6" borderId="10" xfId="0" applyFont="1" applyFill="1" applyBorder="1" applyAlignment="1">
      <alignment wrapText="1"/>
    </xf>
    <xf numFmtId="0" fontId="1" fillId="6" borderId="10" xfId="0" applyFont="1" applyFill="1" applyBorder="1" applyAlignment="1">
      <alignment horizontal="center"/>
    </xf>
    <xf numFmtId="0" fontId="1" fillId="6" borderId="11" xfId="0" applyFont="1" applyFill="1" applyBorder="1" applyAlignment="1">
      <alignment horizontal="center"/>
    </xf>
    <xf numFmtId="0" fontId="1" fillId="4" borderId="4" xfId="0" applyFont="1" applyFill="1" applyBorder="1"/>
    <xf numFmtId="0" fontId="1" fillId="7" borderId="10" xfId="0" applyFont="1" applyFill="1" applyBorder="1" applyAlignment="1">
      <alignment horizontal="center"/>
    </xf>
    <xf numFmtId="0" fontId="1" fillId="7" borderId="11" xfId="0" applyFont="1" applyFill="1" applyBorder="1" applyAlignment="1">
      <alignment horizontal="center"/>
    </xf>
    <xf numFmtId="0" fontId="8" fillId="8" borderId="10" xfId="0" applyFont="1" applyFill="1" applyBorder="1" applyAlignment="1">
      <alignment horizontal="center"/>
    </xf>
    <xf numFmtId="0" fontId="8" fillId="8" borderId="11" xfId="0" applyFont="1" applyFill="1" applyBorder="1" applyAlignment="1">
      <alignment horizontal="center"/>
    </xf>
    <xf numFmtId="0" fontId="1" fillId="4" borderId="5" xfId="0" applyFont="1" applyFill="1" applyBorder="1"/>
    <xf numFmtId="0" fontId="1" fillId="4" borderId="11" xfId="0" applyFont="1" applyFill="1" applyBorder="1" applyAlignment="1">
      <alignment horizontal="center"/>
    </xf>
    <xf numFmtId="0" fontId="3" fillId="0" borderId="30" xfId="0" applyFont="1" applyBorder="1" applyAlignment="1">
      <alignment wrapText="1"/>
    </xf>
    <xf numFmtId="0" fontId="1" fillId="3" borderId="24" xfId="0" applyFont="1" applyFill="1" applyBorder="1" applyAlignment="1">
      <alignment wrapText="1"/>
    </xf>
    <xf numFmtId="0" fontId="3" fillId="0" borderId="17" xfId="0" applyFont="1" applyBorder="1" applyAlignment="1">
      <alignment wrapText="1"/>
    </xf>
    <xf numFmtId="0" fontId="3" fillId="0" borderId="2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23" xfId="0" applyFont="1" applyBorder="1" applyAlignment="1">
      <alignment horizontal="center"/>
    </xf>
    <xf numFmtId="0" fontId="1" fillId="2" borderId="41" xfId="0" applyFont="1" applyFill="1" applyBorder="1" applyAlignment="1">
      <alignment wrapText="1"/>
    </xf>
    <xf numFmtId="0" fontId="1" fillId="2" borderId="42" xfId="0" applyFont="1" applyFill="1" applyBorder="1" applyAlignment="1">
      <alignment wrapText="1"/>
    </xf>
    <xf numFmtId="0" fontId="1" fillId="3" borderId="40" xfId="0" applyFont="1" applyFill="1" applyBorder="1" applyAlignment="1">
      <alignment wrapText="1"/>
    </xf>
    <xf numFmtId="0" fontId="0" fillId="7" borderId="10" xfId="0" applyFill="1" applyBorder="1"/>
    <xf numFmtId="0" fontId="9" fillId="0" borderId="0" xfId="0" applyFont="1"/>
    <xf numFmtId="0" fontId="9" fillId="0" borderId="3" xfId="0" applyFont="1" applyBorder="1" applyAlignment="1">
      <alignment horizontal="center"/>
    </xf>
    <xf numFmtId="0" fontId="9" fillId="2" borderId="3" xfId="0" applyFont="1" applyFill="1" applyBorder="1" applyAlignment="1">
      <alignment wrapText="1"/>
    </xf>
    <xf numFmtId="0" fontId="9" fillId="2" borderId="9" xfId="0" applyFont="1" applyFill="1" applyBorder="1" applyAlignment="1">
      <alignment wrapText="1"/>
    </xf>
    <xf numFmtId="0" fontId="9" fillId="2" borderId="6" xfId="0" applyFont="1" applyFill="1" applyBorder="1" applyAlignment="1">
      <alignment wrapText="1"/>
    </xf>
    <xf numFmtId="0" fontId="9" fillId="0" borderId="14" xfId="0" applyFont="1" applyBorder="1" applyAlignment="1">
      <alignment wrapText="1"/>
    </xf>
    <xf numFmtId="0" fontId="9" fillId="3" borderId="28" xfId="0" applyFont="1" applyFill="1" applyBorder="1" applyAlignment="1">
      <alignment wrapText="1"/>
    </xf>
    <xf numFmtId="0" fontId="9" fillId="6" borderId="3" xfId="0" applyFont="1" applyFill="1" applyBorder="1" applyAlignment="1">
      <alignment wrapText="1"/>
    </xf>
    <xf numFmtId="0" fontId="9" fillId="9" borderId="3" xfId="0" applyFont="1" applyFill="1" applyBorder="1" applyAlignment="1">
      <alignment wrapText="1"/>
    </xf>
    <xf numFmtId="0" fontId="9" fillId="9" borderId="9" xfId="0" applyFont="1" applyFill="1" applyBorder="1" applyAlignment="1">
      <alignment wrapText="1"/>
    </xf>
    <xf numFmtId="0" fontId="9" fillId="5" borderId="3" xfId="0" applyFont="1" applyFill="1" applyBorder="1" applyAlignment="1">
      <alignment wrapText="1"/>
    </xf>
    <xf numFmtId="0" fontId="11" fillId="0" borderId="0" xfId="0" applyFont="1"/>
    <xf numFmtId="0" fontId="3" fillId="0" borderId="0" xfId="0" applyFont="1" applyAlignment="1">
      <alignment wrapText="1"/>
    </xf>
    <xf numFmtId="0" fontId="3" fillId="0" borderId="36" xfId="0" applyFont="1" applyBorder="1" applyAlignment="1">
      <alignment horizontal="center" wrapText="1"/>
    </xf>
    <xf numFmtId="0" fontId="3" fillId="0" borderId="21" xfId="0" applyFont="1" applyBorder="1" applyAlignment="1">
      <alignment wrapText="1"/>
    </xf>
    <xf numFmtId="0" fontId="9" fillId="0" borderId="38" xfId="0" applyFont="1" applyBorder="1"/>
    <xf numFmtId="0" fontId="3" fillId="0" borderId="30" xfId="0" applyFont="1" applyBorder="1"/>
    <xf numFmtId="0" fontId="3" fillId="0" borderId="43" xfId="0" applyFont="1" applyBorder="1" applyAlignment="1">
      <alignment wrapText="1"/>
    </xf>
    <xf numFmtId="0" fontId="1" fillId="2" borderId="44" xfId="0" applyFont="1" applyFill="1" applyBorder="1" applyAlignment="1">
      <alignment wrapText="1"/>
    </xf>
    <xf numFmtId="0" fontId="10" fillId="2" borderId="31" xfId="0" applyFont="1" applyFill="1" applyBorder="1" applyAlignment="1">
      <alignment wrapText="1"/>
    </xf>
    <xf numFmtId="0" fontId="8" fillId="2" borderId="33" xfId="0" applyFont="1" applyFill="1" applyBorder="1" applyAlignment="1">
      <alignment wrapText="1"/>
    </xf>
    <xf numFmtId="0" fontId="8" fillId="2" borderId="32" xfId="0" applyFont="1" applyFill="1" applyBorder="1" applyAlignment="1">
      <alignment wrapText="1"/>
    </xf>
    <xf numFmtId="0" fontId="8" fillId="2" borderId="0" xfId="0" applyFont="1" applyFill="1" applyAlignment="1">
      <alignment wrapText="1"/>
    </xf>
    <xf numFmtId="0" fontId="8" fillId="2" borderId="31" xfId="0" applyFont="1" applyFill="1" applyBorder="1" applyAlignment="1">
      <alignment wrapText="1"/>
    </xf>
    <xf numFmtId="0" fontId="8" fillId="2" borderId="34" xfId="0" applyFont="1" applyFill="1" applyBorder="1" applyAlignment="1">
      <alignment horizontal="center"/>
    </xf>
    <xf numFmtId="0" fontId="8" fillId="2" borderId="35" xfId="0" applyFont="1" applyFill="1" applyBorder="1" applyAlignment="1">
      <alignment horizontal="center"/>
    </xf>
    <xf numFmtId="0" fontId="10" fillId="2" borderId="9" xfId="0" applyFont="1" applyFill="1" applyBorder="1" applyAlignment="1">
      <alignment wrapText="1"/>
    </xf>
    <xf numFmtId="0" fontId="8" fillId="2" borderId="26" xfId="0" applyFont="1" applyFill="1" applyBorder="1" applyAlignment="1">
      <alignment wrapText="1"/>
    </xf>
    <xf numFmtId="0" fontId="8" fillId="2" borderId="9" xfId="0" applyFont="1" applyFill="1" applyBorder="1" applyAlignment="1">
      <alignment wrapText="1"/>
    </xf>
    <xf numFmtId="0" fontId="8" fillId="2" borderId="10" xfId="0" applyFont="1" applyFill="1" applyBorder="1" applyAlignment="1">
      <alignment horizontal="center"/>
    </xf>
    <xf numFmtId="0" fontId="8" fillId="2" borderId="11" xfId="0" applyFont="1" applyFill="1" applyBorder="1" applyAlignment="1">
      <alignment horizontal="center"/>
    </xf>
    <xf numFmtId="0" fontId="1" fillId="2" borderId="1" xfId="0" applyFont="1" applyFill="1" applyBorder="1" applyAlignment="1">
      <alignment wrapText="1"/>
    </xf>
    <xf numFmtId="0" fontId="1" fillId="3" borderId="1" xfId="0" applyFont="1" applyFill="1" applyBorder="1" applyAlignment="1">
      <alignment wrapText="1"/>
    </xf>
    <xf numFmtId="0" fontId="9" fillId="3" borderId="40" xfId="0" applyFont="1" applyFill="1" applyBorder="1" applyAlignment="1">
      <alignment wrapText="1"/>
    </xf>
    <xf numFmtId="0" fontId="1" fillId="6" borderId="4" xfId="0" applyFont="1" applyFill="1" applyBorder="1" applyAlignment="1">
      <alignment wrapText="1"/>
    </xf>
    <xf numFmtId="0" fontId="9" fillId="6" borderId="9" xfId="0" applyFont="1" applyFill="1" applyBorder="1" applyAlignment="1">
      <alignment wrapText="1"/>
    </xf>
    <xf numFmtId="0" fontId="1" fillId="5" borderId="2" xfId="0" applyFont="1" applyFill="1" applyBorder="1" applyAlignment="1">
      <alignment wrapText="1"/>
    </xf>
    <xf numFmtId="0" fontId="1" fillId="5" borderId="4" xfId="0" applyFont="1" applyFill="1" applyBorder="1" applyAlignment="1">
      <alignment wrapText="1"/>
    </xf>
    <xf numFmtId="0" fontId="9" fillId="5" borderId="9" xfId="0" applyFont="1" applyFill="1" applyBorder="1" applyAlignment="1">
      <alignment wrapText="1"/>
    </xf>
    <xf numFmtId="0" fontId="1" fillId="5" borderId="10" xfId="0" applyFont="1" applyFill="1" applyBorder="1" applyAlignment="1">
      <alignment wrapText="1"/>
    </xf>
    <xf numFmtId="0" fontId="9" fillId="4" borderId="3" xfId="0" applyFont="1" applyFill="1" applyBorder="1" applyAlignment="1">
      <alignment wrapText="1"/>
    </xf>
    <xf numFmtId="0" fontId="1" fillId="4" borderId="4" xfId="0" applyFont="1" applyFill="1" applyBorder="1" applyAlignment="1">
      <alignment wrapText="1"/>
    </xf>
    <xf numFmtId="0" fontId="9" fillId="4" borderId="9" xfId="0" applyFont="1" applyFill="1" applyBorder="1" applyAlignment="1">
      <alignment wrapText="1"/>
    </xf>
    <xf numFmtId="0" fontId="1" fillId="4" borderId="10" xfId="0" applyFont="1" applyFill="1" applyBorder="1" applyAlignment="1">
      <alignment wrapText="1"/>
    </xf>
    <xf numFmtId="0" fontId="1" fillId="9" borderId="4" xfId="0" applyFont="1" applyFill="1" applyBorder="1" applyAlignment="1">
      <alignment wrapText="1"/>
    </xf>
    <xf numFmtId="0" fontId="8" fillId="9" borderId="4" xfId="0" applyFont="1" applyFill="1" applyBorder="1" applyAlignment="1">
      <alignment horizontal="center"/>
    </xf>
    <xf numFmtId="0" fontId="1" fillId="9" borderId="10" xfId="0" applyFont="1" applyFill="1" applyBorder="1" applyAlignment="1">
      <alignment wrapText="1"/>
    </xf>
    <xf numFmtId="0" fontId="9" fillId="7" borderId="3" xfId="0" applyFont="1" applyFill="1" applyBorder="1" applyAlignment="1">
      <alignment wrapText="1"/>
    </xf>
    <xf numFmtId="0" fontId="1" fillId="7" borderId="4" xfId="0" applyFont="1" applyFill="1" applyBorder="1" applyAlignment="1">
      <alignment wrapText="1"/>
    </xf>
    <xf numFmtId="0" fontId="9" fillId="7" borderId="9" xfId="0" applyFont="1" applyFill="1" applyBorder="1" applyAlignment="1">
      <alignment wrapText="1"/>
    </xf>
    <xf numFmtId="0" fontId="1" fillId="7" borderId="10" xfId="0" applyFont="1" applyFill="1" applyBorder="1" applyAlignment="1">
      <alignment wrapText="1"/>
    </xf>
    <xf numFmtId="0" fontId="10" fillId="8" borderId="3" xfId="0" applyFont="1" applyFill="1" applyBorder="1" applyAlignment="1">
      <alignment wrapText="1"/>
    </xf>
    <xf numFmtId="0" fontId="8" fillId="8" borderId="4" xfId="0" applyFont="1" applyFill="1" applyBorder="1" applyAlignment="1">
      <alignment wrapText="1"/>
    </xf>
    <xf numFmtId="0" fontId="1" fillId="8" borderId="4" xfId="0" applyFont="1" applyFill="1" applyBorder="1" applyAlignment="1">
      <alignment wrapText="1"/>
    </xf>
    <xf numFmtId="0" fontId="10" fillId="8" borderId="9" xfId="0" applyFont="1" applyFill="1" applyBorder="1" applyAlignment="1">
      <alignment wrapText="1"/>
    </xf>
    <xf numFmtId="0" fontId="8" fillId="8" borderId="10" xfId="0" applyFont="1" applyFill="1" applyBorder="1" applyAlignment="1">
      <alignment wrapText="1"/>
    </xf>
    <xf numFmtId="0" fontId="1" fillId="8" borderId="10" xfId="0" applyFont="1" applyFill="1" applyBorder="1" applyAlignment="1">
      <alignment wrapText="1"/>
    </xf>
    <xf numFmtId="0" fontId="8" fillId="6" borderId="4" xfId="0" applyFont="1" applyFill="1" applyBorder="1" applyAlignment="1">
      <alignment wrapText="1"/>
    </xf>
    <xf numFmtId="0" fontId="8" fillId="5" borderId="4" xfId="0" applyFont="1" applyFill="1" applyBorder="1" applyAlignment="1">
      <alignment wrapText="1"/>
    </xf>
    <xf numFmtId="0" fontId="5" fillId="5" borderId="4" xfId="0" applyFont="1" applyFill="1" applyBorder="1" applyAlignment="1">
      <alignment horizontal="center"/>
    </xf>
    <xf numFmtId="0" fontId="8" fillId="5" borderId="10" xfId="0" applyFont="1" applyFill="1" applyBorder="1" applyAlignment="1">
      <alignment wrapText="1"/>
    </xf>
    <xf numFmtId="0" fontId="8" fillId="9" borderId="4" xfId="0" applyFont="1" applyFill="1" applyBorder="1" applyAlignment="1">
      <alignment wrapText="1"/>
    </xf>
    <xf numFmtId="0" fontId="8" fillId="9" borderId="10" xfId="0" applyFont="1" applyFill="1" applyBorder="1" applyAlignment="1">
      <alignment wrapText="1"/>
    </xf>
    <xf numFmtId="0" fontId="9" fillId="10" borderId="37" xfId="0" applyFont="1" applyFill="1" applyBorder="1" applyAlignment="1">
      <alignment wrapText="1"/>
    </xf>
    <xf numFmtId="0" fontId="1" fillId="10" borderId="1" xfId="0" applyFont="1" applyFill="1" applyBorder="1" applyAlignment="1">
      <alignment wrapText="1"/>
    </xf>
    <xf numFmtId="0" fontId="1" fillId="10" borderId="39" xfId="0" applyFont="1" applyFill="1" applyBorder="1" applyAlignment="1">
      <alignment wrapText="1"/>
    </xf>
    <xf numFmtId="0" fontId="1" fillId="10" borderId="27" xfId="0" applyFont="1" applyFill="1" applyBorder="1" applyAlignment="1">
      <alignment wrapText="1"/>
    </xf>
    <xf numFmtId="0" fontId="9" fillId="4" borderId="9" xfId="0" applyFont="1" applyFill="1" applyBorder="1"/>
    <xf numFmtId="0" fontId="1" fillId="4" borderId="10" xfId="0" applyFont="1" applyFill="1" applyBorder="1"/>
    <xf numFmtId="0" fontId="1" fillId="3" borderId="2" xfId="0" applyFont="1" applyFill="1" applyBorder="1" applyAlignment="1">
      <alignment wrapText="1"/>
    </xf>
    <xf numFmtId="0" fontId="9" fillId="3" borderId="3" xfId="0" applyFont="1" applyFill="1" applyBorder="1" applyAlignment="1">
      <alignment wrapText="1"/>
    </xf>
    <xf numFmtId="0" fontId="1" fillId="3" borderId="4" xfId="0" applyFont="1" applyFill="1" applyBorder="1" applyAlignment="1">
      <alignment wrapText="1"/>
    </xf>
    <xf numFmtId="0" fontId="9" fillId="3" borderId="12" xfId="0" applyFont="1" applyFill="1" applyBorder="1" applyAlignment="1">
      <alignment wrapText="1"/>
    </xf>
    <xf numFmtId="0" fontId="9" fillId="3" borderId="6" xfId="0" applyFont="1" applyFill="1" applyBorder="1" applyAlignment="1">
      <alignment wrapText="1"/>
    </xf>
    <xf numFmtId="0" fontId="1" fillId="3" borderId="7" xfId="0" applyFont="1" applyFill="1" applyBorder="1" applyAlignment="1">
      <alignment wrapText="1"/>
    </xf>
    <xf numFmtId="0" fontId="1" fillId="2" borderId="25" xfId="0" applyFont="1" applyFill="1" applyBorder="1" applyAlignment="1">
      <alignment wrapText="1"/>
    </xf>
    <xf numFmtId="0" fontId="1" fillId="2" borderId="8" xfId="0" applyFont="1" applyFill="1" applyBorder="1" applyAlignment="1">
      <alignment wrapText="1"/>
    </xf>
    <xf numFmtId="0" fontId="8" fillId="2" borderId="8" xfId="0" applyFont="1" applyFill="1" applyBorder="1" applyAlignment="1">
      <alignment wrapText="1"/>
    </xf>
    <xf numFmtId="0" fontId="1" fillId="3" borderId="8" xfId="0" applyFont="1" applyFill="1" applyBorder="1" applyAlignment="1">
      <alignment wrapText="1"/>
    </xf>
    <xf numFmtId="0" fontId="1" fillId="5" borderId="34" xfId="0" applyFont="1" applyFill="1" applyBorder="1" applyAlignment="1">
      <alignment wrapText="1"/>
    </xf>
    <xf numFmtId="0" fontId="2" fillId="0" borderId="9" xfId="0" applyFont="1" applyBorder="1"/>
    <xf numFmtId="0" fontId="1" fillId="11" borderId="0" xfId="0" applyFont="1" applyFill="1" applyAlignment="1">
      <alignment wrapText="1"/>
    </xf>
    <xf numFmtId="0" fontId="1" fillId="3" borderId="7" xfId="0" applyFont="1" applyFill="1" applyBorder="1"/>
    <xf numFmtId="0" fontId="1" fillId="3" borderId="8" xfId="0" applyFont="1" applyFill="1" applyBorder="1"/>
    <xf numFmtId="0" fontId="1" fillId="3" borderId="13" xfId="0" applyFont="1" applyFill="1" applyBorder="1" applyAlignment="1">
      <alignment horizontal="center"/>
    </xf>
    <xf numFmtId="0" fontId="1" fillId="11" borderId="0" xfId="0" applyFont="1" applyFill="1"/>
    <xf numFmtId="0" fontId="9" fillId="12" borderId="3" xfId="0" applyFont="1" applyFill="1" applyBorder="1" applyAlignment="1">
      <alignment wrapText="1"/>
    </xf>
    <xf numFmtId="0" fontId="1" fillId="12" borderId="4" xfId="0" applyFont="1" applyFill="1" applyBorder="1" applyAlignment="1">
      <alignment wrapText="1"/>
    </xf>
    <xf numFmtId="0" fontId="8" fillId="12" borderId="4" xfId="0" applyFont="1" applyFill="1" applyBorder="1" applyAlignment="1">
      <alignment wrapText="1"/>
    </xf>
    <xf numFmtId="0" fontId="1" fillId="12" borderId="2" xfId="0" applyFont="1" applyFill="1" applyBorder="1" applyAlignment="1">
      <alignment wrapText="1"/>
    </xf>
    <xf numFmtId="0" fontId="1" fillId="12" borderId="4" xfId="0" applyFont="1" applyFill="1" applyBorder="1" applyAlignment="1">
      <alignment horizontal="center"/>
    </xf>
    <xf numFmtId="0" fontId="5" fillId="12" borderId="4" xfId="0" applyFont="1" applyFill="1" applyBorder="1" applyAlignment="1">
      <alignment horizontal="center"/>
    </xf>
    <xf numFmtId="0" fontId="1" fillId="12" borderId="5" xfId="0" applyFont="1" applyFill="1" applyBorder="1" applyAlignment="1">
      <alignment horizontal="center"/>
    </xf>
    <xf numFmtId="0" fontId="0" fillId="12" borderId="0" xfId="0" applyFill="1"/>
    <xf numFmtId="0" fontId="9" fillId="12" borderId="9" xfId="0" applyFont="1" applyFill="1" applyBorder="1" applyAlignment="1">
      <alignment wrapText="1"/>
    </xf>
    <xf numFmtId="0" fontId="1" fillId="12" borderId="10" xfId="0" applyFont="1" applyFill="1" applyBorder="1" applyAlignment="1">
      <alignment wrapText="1"/>
    </xf>
    <xf numFmtId="0" fontId="8" fillId="12" borderId="10" xfId="0" applyFont="1" applyFill="1" applyBorder="1" applyAlignment="1">
      <alignment wrapText="1"/>
    </xf>
    <xf numFmtId="0" fontId="1" fillId="12" borderId="34" xfId="0" applyFont="1" applyFill="1" applyBorder="1" applyAlignment="1">
      <alignment wrapText="1"/>
    </xf>
    <xf numFmtId="0" fontId="1" fillId="12" borderId="10" xfId="0" applyFont="1" applyFill="1" applyBorder="1" applyAlignment="1">
      <alignment horizontal="center"/>
    </xf>
    <xf numFmtId="0" fontId="1" fillId="12" borderId="11" xfId="0" applyFont="1" applyFill="1" applyBorder="1" applyAlignment="1">
      <alignment horizontal="center"/>
    </xf>
    <xf numFmtId="0" fontId="8" fillId="12" borderId="4" xfId="0" applyFont="1" applyFill="1" applyBorder="1" applyAlignment="1">
      <alignment horizontal="center"/>
    </xf>
    <xf numFmtId="0" fontId="3" fillId="0" borderId="29" xfId="0" applyFont="1" applyBorder="1" applyAlignment="1">
      <alignment horizontal="center" wrapText="1"/>
    </xf>
    <xf numFmtId="0" fontId="2" fillId="0" borderId="37" xfId="0" applyFont="1" applyBorder="1" applyAlignment="1">
      <alignment horizontal="center"/>
    </xf>
    <xf numFmtId="0" fontId="2" fillId="0" borderId="1" xfId="0" applyFont="1" applyBorder="1" applyAlignment="1">
      <alignment horizontal="center"/>
    </xf>
    <xf numFmtId="0" fontId="2" fillId="0" borderId="39" xfId="0" applyFont="1" applyBorder="1" applyAlignment="1">
      <alignment horizontal="center"/>
    </xf>
    <xf numFmtId="0" fontId="12" fillId="3" borderId="2" xfId="0" applyFont="1" applyFill="1" applyBorder="1" applyAlignment="1">
      <alignment horizontal="center" wrapText="1"/>
    </xf>
    <xf numFmtId="0" fontId="1" fillId="3" borderId="2" xfId="0" applyFont="1" applyFill="1" applyBorder="1" applyAlignment="1">
      <alignment horizontal="center" wrapText="1"/>
    </xf>
    <xf numFmtId="0" fontId="1" fillId="3" borderId="7" xfId="0" applyFont="1" applyFill="1" applyBorder="1" applyAlignment="1">
      <alignment horizontal="center" wrapText="1"/>
    </xf>
    <xf numFmtId="0" fontId="3" fillId="0" borderId="38" xfId="0" applyFont="1" applyBorder="1" applyAlignment="1">
      <alignment horizontal="center"/>
    </xf>
    <xf numFmtId="0" fontId="3" fillId="0" borderId="30" xfId="0" applyFont="1" applyBorder="1" applyAlignment="1">
      <alignment horizontal="center"/>
    </xf>
    <xf numFmtId="0" fontId="3" fillId="0" borderId="43"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00FF99"/>
      <color rgb="FF66FFFF"/>
      <color rgb="FFFFCC00"/>
      <color rgb="FF33CC33"/>
      <color rgb="FF99CCFF"/>
      <color rgb="FF0033CC"/>
      <color rgb="FF00FF00"/>
      <color rgb="FFFF99FF"/>
      <color rgb="FFFF99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Average Monthly work load (hrs) </a:t>
            </a:r>
          </a:p>
        </c:rich>
      </c:tx>
      <c:layout/>
      <c:overlay val="0"/>
      <c:spPr>
        <a:noFill/>
        <a:ln>
          <a:noFill/>
        </a:ln>
        <a:effectLst/>
      </c:spPr>
    </c:title>
    <c:autoTitleDeleted val="0"/>
    <c:plotArea>
      <c:layout>
        <c:manualLayout>
          <c:layoutTarget val="inner"/>
          <c:xMode val="edge"/>
          <c:yMode val="edge"/>
          <c:x val="6.7070379089211776E-2"/>
          <c:y val="0.13669131591888531"/>
          <c:w val="0.91849663122006653"/>
          <c:h val="0.71555913800690629"/>
        </c:manualLayout>
      </c:layout>
      <c:barChart>
        <c:barDir val="col"/>
        <c:grouping val="stacked"/>
        <c:varyColors val="0"/>
        <c:ser>
          <c:idx val="0"/>
          <c:order val="0"/>
          <c:tx>
            <c:strRef>
              <c:f>'3. Self calculator sheet'!$D$52</c:f>
              <c:strCache>
                <c:ptCount val="1"/>
                <c:pt idx="0">
                  <c:v>No. of hours</c:v>
                </c:pt>
              </c:strCache>
            </c:strRef>
          </c:tx>
          <c:spPr>
            <a:solidFill>
              <a:schemeClr val="accent1"/>
            </a:solidFill>
            <a:ln>
              <a:noFill/>
            </a:ln>
            <a:effectLst/>
          </c:spPr>
          <c:invertIfNegative val="0"/>
          <c:cat>
            <c:strRef>
              <c:f>'3. Self calculator sheet'!$E$53:$O$53</c:f>
              <c:strCache>
                <c:ptCount val="11"/>
                <c:pt idx="0">
                  <c:v>Sept.</c:v>
                </c:pt>
                <c:pt idx="1">
                  <c:v>Oct.</c:v>
                </c:pt>
                <c:pt idx="2">
                  <c:v>Nov.</c:v>
                </c:pt>
                <c:pt idx="3">
                  <c:v>Dec.</c:v>
                </c:pt>
                <c:pt idx="4">
                  <c:v>Jan.</c:v>
                </c:pt>
                <c:pt idx="5">
                  <c:v>Feb.</c:v>
                </c:pt>
                <c:pt idx="6">
                  <c:v>March</c:v>
                </c:pt>
                <c:pt idx="7">
                  <c:v>April</c:v>
                </c:pt>
                <c:pt idx="8">
                  <c:v>May</c:v>
                </c:pt>
                <c:pt idx="9">
                  <c:v>June</c:v>
                </c:pt>
                <c:pt idx="10">
                  <c:v>July</c:v>
                </c:pt>
              </c:strCache>
            </c:strRef>
          </c:cat>
          <c:val>
            <c:numRef>
              <c:f>'3. Self calculator sheet'!$E$52:$O$52</c:f>
              <c:numCache>
                <c:formatCode>General</c:formatCode>
                <c:ptCount val="11"/>
                <c:pt idx="0">
                  <c:v>0</c:v>
                </c:pt>
                <c:pt idx="1">
                  <c:v>190</c:v>
                </c:pt>
                <c:pt idx="2">
                  <c:v>255</c:v>
                </c:pt>
                <c:pt idx="3">
                  <c:v>235</c:v>
                </c:pt>
                <c:pt idx="4">
                  <c:v>580</c:v>
                </c:pt>
                <c:pt idx="5">
                  <c:v>670</c:v>
                </c:pt>
                <c:pt idx="6">
                  <c:v>545</c:v>
                </c:pt>
                <c:pt idx="7">
                  <c:v>1035</c:v>
                </c:pt>
                <c:pt idx="8">
                  <c:v>785</c:v>
                </c:pt>
                <c:pt idx="9">
                  <c:v>830</c:v>
                </c:pt>
                <c:pt idx="10">
                  <c:v>475</c:v>
                </c:pt>
              </c:numCache>
            </c:numRef>
          </c:val>
        </c:ser>
        <c:ser>
          <c:idx val="1"/>
          <c:order val="1"/>
          <c:tx>
            <c:strRef>
              <c:f>'3. Self calculator sheet'!$D$53</c:f>
              <c:strCache>
                <c:ptCount val="1"/>
                <c:pt idx="0">
                  <c:v>Month</c:v>
                </c:pt>
              </c:strCache>
            </c:strRef>
          </c:tx>
          <c:spPr>
            <a:solidFill>
              <a:schemeClr val="accent2"/>
            </a:solidFill>
            <a:ln>
              <a:noFill/>
            </a:ln>
            <a:effectLst/>
          </c:spPr>
          <c:invertIfNegative val="0"/>
          <c:cat>
            <c:strRef>
              <c:f>'3. Self calculator sheet'!$E$53:$O$53</c:f>
              <c:strCache>
                <c:ptCount val="11"/>
                <c:pt idx="0">
                  <c:v>Sept.</c:v>
                </c:pt>
                <c:pt idx="1">
                  <c:v>Oct.</c:v>
                </c:pt>
                <c:pt idx="2">
                  <c:v>Nov.</c:v>
                </c:pt>
                <c:pt idx="3">
                  <c:v>Dec.</c:v>
                </c:pt>
                <c:pt idx="4">
                  <c:v>Jan.</c:v>
                </c:pt>
                <c:pt idx="5">
                  <c:v>Feb.</c:v>
                </c:pt>
                <c:pt idx="6">
                  <c:v>March</c:v>
                </c:pt>
                <c:pt idx="7">
                  <c:v>April</c:v>
                </c:pt>
                <c:pt idx="8">
                  <c:v>May</c:v>
                </c:pt>
                <c:pt idx="9">
                  <c:v>June</c:v>
                </c:pt>
                <c:pt idx="10">
                  <c:v>July</c:v>
                </c:pt>
              </c:strCache>
            </c:strRef>
          </c:cat>
          <c:val>
            <c:numRef>
              <c:f>'3. Self calculator sheet'!$E$53:$O$53</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150"/>
        <c:overlap val="100"/>
        <c:axId val="134828544"/>
        <c:axId val="129843776"/>
      </c:barChart>
      <c:catAx>
        <c:axId val="134828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9843776"/>
        <c:crosses val="autoZero"/>
        <c:auto val="0"/>
        <c:lblAlgn val="ctr"/>
        <c:lblOffset val="100"/>
        <c:noMultiLvlLbl val="0"/>
      </c:catAx>
      <c:valAx>
        <c:axId val="129843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48285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19050</xdr:colOff>
      <xdr:row>3</xdr:row>
      <xdr:rowOff>47623</xdr:rowOff>
    </xdr:from>
    <xdr:to>
      <xdr:col>12</xdr:col>
      <xdr:colOff>9525</xdr:colOff>
      <xdr:row>28</xdr:row>
      <xdr:rowOff>9524</xdr:rowOff>
    </xdr:to>
    <xdr:sp macro="" textlink="">
      <xdr:nvSpPr>
        <xdr:cNvPr id="2" name="TextBox 1"/>
        <xdr:cNvSpPr txBox="1"/>
      </xdr:nvSpPr>
      <xdr:spPr>
        <a:xfrm>
          <a:off x="1238250" y="666748"/>
          <a:ext cx="6086475" cy="4724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400" b="1" i="0" u="none" strike="noStrike">
              <a:solidFill>
                <a:schemeClr val="dk1"/>
              </a:solidFill>
              <a:effectLst/>
              <a:latin typeface="+mn-lt"/>
              <a:ea typeface="+mn-ea"/>
              <a:cs typeface="+mn-cs"/>
            </a:rPr>
            <a:t>Instructions for use of self-calculator sheet for ANCC Postgraduate programme</a:t>
          </a:r>
          <a:r>
            <a:rPr lang="en-GB" sz="1400"/>
            <a:t> </a:t>
          </a:r>
        </a:p>
        <a:p>
          <a:endParaRPr lang="en-GB" sz="1100"/>
        </a:p>
        <a:p>
          <a:r>
            <a:rPr lang="en-GB" sz="1100"/>
            <a:t>This excel sheet enables you to calculate the approximate work load by</a:t>
          </a:r>
          <a:r>
            <a:rPr lang="en-GB" sz="1100" baseline="0"/>
            <a:t> month for your programme of study (note the x3 tabs below).  </a:t>
          </a:r>
        </a:p>
        <a:p>
          <a:endParaRPr lang="en-GB" sz="1100" baseline="0"/>
        </a:p>
        <a:p>
          <a:r>
            <a:rPr lang="en-GB" sz="1100" baseline="0"/>
            <a:t>To complete the MA/MTh you must gain 180 credits. </a:t>
          </a:r>
          <a:r>
            <a:rPr lang="en-GB" sz="1100" baseline="0">
              <a:solidFill>
                <a:schemeClr val="dk1"/>
              </a:solidFill>
              <a:effectLst/>
              <a:latin typeface="+mn-lt"/>
              <a:ea typeface="+mn-ea"/>
              <a:cs typeface="+mn-cs"/>
            </a:rPr>
            <a:t>It takes approx. 10 study hours to gain 1 credit. </a:t>
          </a:r>
          <a:r>
            <a:rPr lang="en-GB" sz="1100" baseline="0"/>
            <a:t>The MA therefore requires completion of a minimum of 1800 hours of study-time including lectures, on-line interaction, reading and assignments. </a:t>
          </a:r>
        </a:p>
        <a:p>
          <a:endParaRPr lang="en-GB" sz="1100" baseline="0"/>
        </a:p>
        <a:p>
          <a:r>
            <a:rPr lang="en-GB" sz="1100" baseline="0"/>
            <a:t>To use the self-calculation sheet follow the instructions below:</a:t>
          </a:r>
        </a:p>
        <a:p>
          <a:endParaRPr lang="en-GB" sz="1100" baseline="0"/>
        </a:p>
        <a:p>
          <a:r>
            <a:rPr lang="en-GB" sz="1100" baseline="0"/>
            <a:t>1. If you are a part-time (over 2 years) or FDL student (over 3 years) make a copy of the self calculator sheet for each year of your study. (a) click on the top left hand box of the excel sheet and right click 'copy'. b) insert new sheet and 'paste' on to this.  </a:t>
          </a:r>
        </a:p>
        <a:p>
          <a:r>
            <a:rPr lang="en-GB" sz="1100" baseline="0"/>
            <a:t>2. Using the Programme Structure on sheet 2 work out which modules you need to complete to gain the required credits for your chosen award.</a:t>
          </a:r>
        </a:p>
        <a:p>
          <a:r>
            <a:rPr lang="en-GB" sz="1100" baseline="0"/>
            <a:t>3.  For the year of study you are calculating, work out which of those modules you are planning to take in that year (column B indicates what is recommended / required for each award).</a:t>
          </a:r>
        </a:p>
        <a:p>
          <a:r>
            <a:rPr lang="en-GB" sz="1100" baseline="0"/>
            <a:t>3. Delete the rows of all other modules from the spreadsheet</a:t>
          </a:r>
        </a:p>
        <a:p>
          <a:r>
            <a:rPr lang="en-GB" sz="1100" baseline="0"/>
            <a:t>4. The total row at the bottom will now give you an idea of the minimum number of hours study you will need to complete per month</a:t>
          </a:r>
        </a:p>
        <a:p>
          <a:r>
            <a:rPr lang="en-GB" sz="1100" baseline="0"/>
            <a:t>5. These figures will then also be displayed graphically in the chart at the bottom of the data on sheet 3. </a:t>
          </a:r>
        </a:p>
        <a:p>
          <a:endParaRPr lang="en-GB" sz="1100" baseline="0"/>
        </a:p>
        <a:p>
          <a:r>
            <a:rPr lang="en-GB" sz="1100" baseline="0"/>
            <a:t>NB. Please note that this is a generic calculator and not for a specific academic year. The exact start and end times of modules and submission of assignments does vary by a few days from year to year. These figures should therefore be taken to be an approximation and not exact.  Exact dates and deadlines are given in a seperate document.   </a:t>
          </a:r>
        </a:p>
        <a:p>
          <a:r>
            <a:rPr lang="en-GB" sz="1100" baseline="0"/>
            <a:t> </a:t>
          </a:r>
        </a:p>
        <a:p>
          <a:endParaRPr lang="en-GB" sz="1100" baseline="0"/>
        </a:p>
        <a:p>
          <a:r>
            <a:rPr lang="en-GB" sz="1100" baseline="0"/>
            <a:t>  </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167127</xdr:rowOff>
    </xdr:from>
    <xdr:to>
      <xdr:col>15</xdr:col>
      <xdr:colOff>104775</xdr:colOff>
      <xdr:row>51</xdr:row>
      <xdr:rowOff>89166</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7127"/>
          <a:ext cx="6810375" cy="96375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2032000</xdr:colOff>
      <xdr:row>55</xdr:row>
      <xdr:rowOff>174625</xdr:rowOff>
    </xdr:from>
    <xdr:to>
      <xdr:col>10</xdr:col>
      <xdr:colOff>365125</xdr:colOff>
      <xdr:row>72</xdr:row>
      <xdr:rowOff>109537</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tabSelected="1" workbookViewId="0">
      <selection activeCell="F29" sqref="F29"/>
    </sheetView>
  </sheetViews>
  <sheetFormatPr defaultRowHeight="15" x14ac:dyDescent="0.25"/>
  <sheetData>
    <row r="2" spans="2:2" ht="18.75" x14ac:dyDescent="0.3">
      <c r="B2" s="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4" workbookViewId="0">
      <selection activeCell="C46" sqref="C46"/>
    </sheetView>
  </sheetViews>
  <sheetFormatPr defaultRowHeight="15" x14ac:dyDescent="0.2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U53"/>
  <sheetViews>
    <sheetView topLeftCell="A46" zoomScale="60" zoomScaleNormal="60" workbookViewId="0">
      <selection activeCell="D4" sqref="D4"/>
    </sheetView>
  </sheetViews>
  <sheetFormatPr defaultRowHeight="17.25" x14ac:dyDescent="0.3"/>
  <cols>
    <col min="1" max="1" width="42.140625" style="96" customWidth="1"/>
    <col min="2" max="2" width="25.42578125" customWidth="1"/>
    <col min="3" max="3" width="21.5703125" style="4" customWidth="1"/>
    <col min="4" max="4" width="33.85546875" style="4" customWidth="1"/>
    <col min="5" max="5" width="16.7109375" style="4" customWidth="1"/>
    <col min="6" max="6" width="14.140625" customWidth="1"/>
    <col min="7" max="7" width="13" customWidth="1"/>
    <col min="8" max="8" width="14.140625" customWidth="1"/>
    <col min="9" max="9" width="12.42578125" customWidth="1"/>
    <col min="10" max="10" width="13.28515625" customWidth="1"/>
    <col min="11" max="11" width="12" customWidth="1"/>
    <col min="12" max="12" width="10.7109375" customWidth="1"/>
    <col min="13" max="13" width="10.85546875" customWidth="1"/>
    <col min="14" max="15" width="11.28515625" customWidth="1"/>
    <col min="16" max="16" width="10.140625" customWidth="1"/>
    <col min="17" max="17" width="10.85546875" bestFit="1" customWidth="1"/>
  </cols>
  <sheetData>
    <row r="1" spans="1:16" ht="21" x14ac:dyDescent="0.35">
      <c r="A1" s="85" t="s">
        <v>95</v>
      </c>
      <c r="B1" s="3"/>
    </row>
    <row r="2" spans="1:16" ht="19.5" thickBot="1" x14ac:dyDescent="0.35">
      <c r="A2" s="85"/>
      <c r="B2" s="1"/>
    </row>
    <row r="3" spans="1:16" ht="30" customHeight="1" thickBot="1" x14ac:dyDescent="0.35">
      <c r="A3" s="86" t="s">
        <v>11</v>
      </c>
      <c r="B3" s="80"/>
      <c r="C3" s="12"/>
      <c r="D3" s="39"/>
      <c r="E3" s="187" t="s">
        <v>109</v>
      </c>
      <c r="F3" s="188"/>
      <c r="G3" s="188"/>
      <c r="H3" s="188"/>
      <c r="I3" s="188"/>
      <c r="J3" s="188"/>
      <c r="K3" s="188"/>
      <c r="L3" s="188"/>
      <c r="M3" s="188"/>
      <c r="N3" s="188"/>
      <c r="O3" s="189"/>
    </row>
    <row r="4" spans="1:16" s="2" customFormat="1" ht="72" customHeight="1" thickBot="1" x14ac:dyDescent="0.35">
      <c r="A4" s="165" t="s">
        <v>12</v>
      </c>
      <c r="B4" s="40" t="s">
        <v>61</v>
      </c>
      <c r="C4" s="8" t="s">
        <v>96</v>
      </c>
      <c r="D4" s="186" t="s">
        <v>94</v>
      </c>
      <c r="E4" s="76" t="s">
        <v>10</v>
      </c>
      <c r="F4" s="77" t="s">
        <v>0</v>
      </c>
      <c r="G4" s="78" t="s">
        <v>1</v>
      </c>
      <c r="H4" s="78" t="s">
        <v>2</v>
      </c>
      <c r="I4" s="78" t="s">
        <v>3</v>
      </c>
      <c r="J4" s="78" t="s">
        <v>4</v>
      </c>
      <c r="K4" s="78" t="s">
        <v>5</v>
      </c>
      <c r="L4" s="78" t="s">
        <v>6</v>
      </c>
      <c r="M4" s="78" t="s">
        <v>7</v>
      </c>
      <c r="N4" s="78" t="s">
        <v>8</v>
      </c>
      <c r="O4" s="79" t="s">
        <v>9</v>
      </c>
      <c r="P4" s="2" t="s">
        <v>22</v>
      </c>
    </row>
    <row r="5" spans="1:16" s="2" customFormat="1" ht="18" thickBot="1" x14ac:dyDescent="0.35">
      <c r="A5" s="100" t="s">
        <v>28</v>
      </c>
      <c r="B5" s="101"/>
      <c r="C5" s="74"/>
      <c r="D5" s="102"/>
      <c r="E5" s="99"/>
      <c r="F5" s="36"/>
      <c r="G5" s="6"/>
      <c r="H5" s="6"/>
      <c r="I5" s="6"/>
      <c r="J5" s="6"/>
      <c r="K5" s="6"/>
      <c r="L5" s="6"/>
      <c r="M5" s="6"/>
      <c r="N5" s="6"/>
      <c r="O5" s="7"/>
    </row>
    <row r="6" spans="1:16" s="2" customFormat="1" ht="32.25" thickBot="1" x14ac:dyDescent="0.3">
      <c r="A6" s="193" t="s">
        <v>31</v>
      </c>
      <c r="B6" s="194"/>
      <c r="C6" s="194"/>
      <c r="D6" s="195"/>
      <c r="E6" s="98" t="s">
        <v>93</v>
      </c>
      <c r="F6" s="36"/>
      <c r="G6" s="6"/>
      <c r="H6" s="6"/>
      <c r="I6" s="6"/>
      <c r="J6" s="6"/>
      <c r="K6" s="6"/>
      <c r="L6" s="6"/>
      <c r="M6" s="6"/>
      <c r="N6" s="6"/>
      <c r="O6" s="7"/>
    </row>
    <row r="7" spans="1:16" ht="50.25" customHeight="1" x14ac:dyDescent="0.3">
      <c r="A7" s="87" t="s">
        <v>99</v>
      </c>
      <c r="B7" s="81" t="s">
        <v>58</v>
      </c>
      <c r="C7" s="13" t="s">
        <v>13</v>
      </c>
      <c r="D7" s="160"/>
      <c r="E7" s="10"/>
      <c r="F7" s="38">
        <v>15</v>
      </c>
      <c r="G7" s="38">
        <v>15</v>
      </c>
      <c r="H7" s="38">
        <v>5</v>
      </c>
      <c r="I7" s="38"/>
      <c r="J7" s="38"/>
      <c r="K7" s="38"/>
      <c r="L7" s="38"/>
      <c r="M7" s="38"/>
      <c r="N7" s="38"/>
      <c r="O7" s="16"/>
      <c r="P7">
        <f>SUM(E7:O7)</f>
        <v>35</v>
      </c>
    </row>
    <row r="8" spans="1:16" ht="61.5" thickBot="1" x14ac:dyDescent="0.35">
      <c r="A8" s="89"/>
      <c r="B8" s="82"/>
      <c r="C8" s="103" t="s">
        <v>14</v>
      </c>
      <c r="D8" s="161" t="s">
        <v>34</v>
      </c>
      <c r="E8" s="9"/>
      <c r="F8" s="17">
        <v>25</v>
      </c>
      <c r="G8" s="17">
        <v>25</v>
      </c>
      <c r="H8" s="17">
        <v>15</v>
      </c>
      <c r="I8" s="17"/>
      <c r="J8" s="17"/>
      <c r="K8" s="17"/>
      <c r="L8" s="17"/>
      <c r="M8" s="17"/>
      <c r="N8" s="17"/>
      <c r="O8" s="18"/>
      <c r="P8">
        <f t="shared" ref="P8:P50" si="0">SUM(E8:O8)</f>
        <v>65</v>
      </c>
    </row>
    <row r="9" spans="1:16" ht="55.5" customHeight="1" x14ac:dyDescent="0.3">
      <c r="A9" s="104" t="s">
        <v>59</v>
      </c>
      <c r="B9" s="105" t="s">
        <v>60</v>
      </c>
      <c r="C9" s="106" t="s">
        <v>13</v>
      </c>
      <c r="D9" s="107"/>
      <c r="E9" s="108"/>
      <c r="F9" s="109">
        <v>25</v>
      </c>
      <c r="G9" s="109">
        <v>25</v>
      </c>
      <c r="H9" s="109">
        <v>10</v>
      </c>
      <c r="I9" s="109"/>
      <c r="J9" s="109"/>
      <c r="K9" s="109"/>
      <c r="L9" s="109"/>
      <c r="M9" s="109"/>
      <c r="N9" s="109"/>
      <c r="O9" s="110"/>
      <c r="P9">
        <f t="shared" si="0"/>
        <v>60</v>
      </c>
    </row>
    <row r="10" spans="1:16" ht="46.5" thickBot="1" x14ac:dyDescent="0.35">
      <c r="A10" s="111"/>
      <c r="B10" s="112"/>
      <c r="C10" s="107" t="s">
        <v>14</v>
      </c>
      <c r="D10" s="162" t="s">
        <v>35</v>
      </c>
      <c r="E10" s="113"/>
      <c r="F10" s="114">
        <v>30</v>
      </c>
      <c r="G10" s="114">
        <v>40</v>
      </c>
      <c r="H10" s="114">
        <v>20</v>
      </c>
      <c r="I10" s="114"/>
      <c r="J10" s="114"/>
      <c r="K10" s="114"/>
      <c r="L10" s="114"/>
      <c r="M10" s="114"/>
      <c r="N10" s="114"/>
      <c r="O10" s="115"/>
      <c r="P10">
        <f t="shared" si="0"/>
        <v>90</v>
      </c>
    </row>
    <row r="11" spans="1:16" ht="63.75" customHeight="1" x14ac:dyDescent="0.3">
      <c r="A11" s="87" t="s">
        <v>62</v>
      </c>
      <c r="B11" s="81" t="s">
        <v>63</v>
      </c>
      <c r="C11" s="13" t="s">
        <v>13</v>
      </c>
      <c r="D11" s="116"/>
      <c r="E11" s="10"/>
      <c r="F11" s="38">
        <v>40</v>
      </c>
      <c r="G11" s="38">
        <v>40</v>
      </c>
      <c r="H11" s="38">
        <v>20</v>
      </c>
      <c r="I11" s="38"/>
      <c r="J11" s="38"/>
      <c r="K11" s="38"/>
      <c r="L11" s="38"/>
      <c r="M11" s="38"/>
      <c r="N11" s="38"/>
      <c r="O11" s="16"/>
      <c r="P11">
        <f t="shared" si="0"/>
        <v>100</v>
      </c>
    </row>
    <row r="12" spans="1:16" ht="46.5" thickBot="1" x14ac:dyDescent="0.35">
      <c r="A12" s="89"/>
      <c r="B12" s="82"/>
      <c r="C12" s="103" t="s">
        <v>14</v>
      </c>
      <c r="D12" s="161" t="s">
        <v>36</v>
      </c>
      <c r="E12" s="9"/>
      <c r="F12" s="17">
        <v>20</v>
      </c>
      <c r="G12" s="17">
        <v>30</v>
      </c>
      <c r="H12" s="17">
        <v>30</v>
      </c>
      <c r="I12" s="43">
        <v>20</v>
      </c>
      <c r="J12" s="17"/>
      <c r="K12" s="17"/>
      <c r="L12" s="17"/>
      <c r="M12" s="17"/>
      <c r="N12" s="17"/>
      <c r="O12" s="18"/>
      <c r="P12">
        <f t="shared" si="0"/>
        <v>100</v>
      </c>
    </row>
    <row r="13" spans="1:16" ht="18" thickBot="1" x14ac:dyDescent="0.35">
      <c r="A13" s="90" t="s">
        <v>29</v>
      </c>
      <c r="B13" s="41"/>
      <c r="C13" s="15"/>
      <c r="D13" s="41"/>
      <c r="E13" s="5"/>
      <c r="F13" s="37"/>
      <c r="G13" s="32"/>
      <c r="H13" s="32"/>
      <c r="I13" s="42"/>
      <c r="J13" s="32"/>
      <c r="K13" s="32"/>
      <c r="L13" s="32"/>
      <c r="M13" s="32"/>
      <c r="N13" s="32"/>
      <c r="O13" s="33"/>
      <c r="P13">
        <f t="shared" si="0"/>
        <v>0</v>
      </c>
    </row>
    <row r="14" spans="1:16" ht="51.75" customHeight="1" x14ac:dyDescent="0.3">
      <c r="A14" s="91" t="s">
        <v>64</v>
      </c>
      <c r="B14" s="59" t="s">
        <v>65</v>
      </c>
      <c r="C14" s="14" t="s">
        <v>13</v>
      </c>
      <c r="D14" s="117"/>
      <c r="E14" s="11"/>
      <c r="F14" s="19"/>
      <c r="G14" s="19">
        <v>25</v>
      </c>
      <c r="H14" s="19">
        <v>25</v>
      </c>
      <c r="I14" s="52">
        <v>15</v>
      </c>
      <c r="J14" s="19"/>
      <c r="K14" s="19"/>
      <c r="L14" s="19"/>
      <c r="M14" s="19"/>
      <c r="N14" s="19"/>
      <c r="O14" s="20"/>
      <c r="P14">
        <f t="shared" si="0"/>
        <v>65</v>
      </c>
    </row>
    <row r="15" spans="1:16" ht="31.5" thickBot="1" x14ac:dyDescent="0.35">
      <c r="A15" s="118"/>
      <c r="B15" s="83"/>
      <c r="C15" s="75" t="s">
        <v>14</v>
      </c>
      <c r="D15" s="163" t="s">
        <v>37</v>
      </c>
      <c r="E15" s="60"/>
      <c r="F15" s="61"/>
      <c r="G15" s="61">
        <v>20</v>
      </c>
      <c r="H15" s="61">
        <v>35</v>
      </c>
      <c r="I15" s="61">
        <v>35</v>
      </c>
      <c r="J15" s="62">
        <v>45</v>
      </c>
      <c r="K15" s="61"/>
      <c r="L15" s="61"/>
      <c r="M15" s="61"/>
      <c r="N15" s="61"/>
      <c r="O15" s="63"/>
      <c r="P15">
        <f t="shared" si="0"/>
        <v>135</v>
      </c>
    </row>
    <row r="16" spans="1:16" ht="48" customHeight="1" x14ac:dyDescent="0.3">
      <c r="A16" s="87" t="s">
        <v>66</v>
      </c>
      <c r="B16" s="51" t="s">
        <v>60</v>
      </c>
      <c r="C16" s="51" t="s">
        <v>13</v>
      </c>
      <c r="D16" s="51"/>
      <c r="E16" s="51"/>
      <c r="F16" s="38"/>
      <c r="G16" s="38"/>
      <c r="H16" s="38"/>
      <c r="I16" s="38">
        <v>25</v>
      </c>
      <c r="J16" s="38">
        <v>25</v>
      </c>
      <c r="K16" s="38">
        <v>10</v>
      </c>
      <c r="L16" s="38"/>
      <c r="M16" s="38"/>
      <c r="N16" s="38"/>
      <c r="O16" s="16"/>
      <c r="P16">
        <f t="shared" si="0"/>
        <v>60</v>
      </c>
    </row>
    <row r="17" spans="1:125" ht="31.5" thickBot="1" x14ac:dyDescent="0.35">
      <c r="A17" s="88"/>
      <c r="B17" s="58"/>
      <c r="C17" s="58" t="s">
        <v>14</v>
      </c>
      <c r="D17" s="58" t="s">
        <v>38</v>
      </c>
      <c r="E17" s="58"/>
      <c r="F17" s="45"/>
      <c r="G17" s="45"/>
      <c r="H17" s="45"/>
      <c r="I17" s="45">
        <v>30</v>
      </c>
      <c r="J17" s="45">
        <v>40</v>
      </c>
      <c r="K17" s="45">
        <v>20</v>
      </c>
      <c r="L17" s="45"/>
      <c r="M17" s="45"/>
      <c r="N17" s="45"/>
      <c r="O17" s="46"/>
      <c r="P17">
        <f t="shared" si="0"/>
        <v>90</v>
      </c>
    </row>
    <row r="18" spans="1:125" ht="102" customHeight="1" x14ac:dyDescent="0.3">
      <c r="A18" s="92" t="s">
        <v>98</v>
      </c>
      <c r="B18" s="119" t="s">
        <v>67</v>
      </c>
      <c r="C18" s="119" t="s">
        <v>13</v>
      </c>
      <c r="D18" s="119"/>
      <c r="E18" s="119"/>
      <c r="F18" s="21"/>
      <c r="G18" s="21"/>
      <c r="H18" s="21"/>
      <c r="I18" s="21">
        <v>40</v>
      </c>
      <c r="J18" s="21">
        <v>40</v>
      </c>
      <c r="K18" s="21">
        <v>20</v>
      </c>
      <c r="L18" s="21"/>
      <c r="M18" s="21"/>
      <c r="N18" s="21"/>
      <c r="O18" s="22"/>
      <c r="P18">
        <f t="shared" si="0"/>
        <v>100</v>
      </c>
    </row>
    <row r="19" spans="1:125" ht="42.75" customHeight="1" thickBot="1" x14ac:dyDescent="0.35">
      <c r="A19" s="120"/>
      <c r="B19" s="64"/>
      <c r="C19" s="64" t="s">
        <v>14</v>
      </c>
      <c r="D19" s="64" t="s">
        <v>39</v>
      </c>
      <c r="E19" s="64"/>
      <c r="F19" s="65"/>
      <c r="G19" s="65"/>
      <c r="H19" s="65"/>
      <c r="I19" s="65">
        <v>20</v>
      </c>
      <c r="J19" s="65">
        <v>20</v>
      </c>
      <c r="K19" s="65">
        <v>20</v>
      </c>
      <c r="L19" s="65">
        <v>40</v>
      </c>
      <c r="M19" s="65"/>
      <c r="N19" s="65"/>
      <c r="O19" s="66"/>
      <c r="P19">
        <f t="shared" si="0"/>
        <v>100</v>
      </c>
    </row>
    <row r="20" spans="1:125" ht="60.75" x14ac:dyDescent="0.3">
      <c r="A20" s="95" t="s">
        <v>68</v>
      </c>
      <c r="B20" s="122" t="s">
        <v>69</v>
      </c>
      <c r="C20" s="122" t="s">
        <v>13</v>
      </c>
      <c r="D20" s="122"/>
      <c r="E20" s="122"/>
      <c r="F20" s="23"/>
      <c r="G20" s="23"/>
      <c r="H20" s="23"/>
      <c r="I20" s="23">
        <v>40</v>
      </c>
      <c r="J20" s="23">
        <v>40</v>
      </c>
      <c r="K20" s="23">
        <v>20</v>
      </c>
      <c r="L20" s="23"/>
      <c r="M20" s="23"/>
      <c r="N20" s="23"/>
      <c r="O20" s="24"/>
      <c r="P20">
        <f t="shared" si="0"/>
        <v>100</v>
      </c>
    </row>
    <row r="21" spans="1:125" ht="31.5" thickBot="1" x14ac:dyDescent="0.35">
      <c r="A21" s="123"/>
      <c r="B21" s="124"/>
      <c r="C21" s="124" t="s">
        <v>14</v>
      </c>
      <c r="D21" s="124" t="s">
        <v>40</v>
      </c>
      <c r="E21" s="124"/>
      <c r="F21" s="53"/>
      <c r="G21" s="53"/>
      <c r="H21" s="53"/>
      <c r="I21" s="53">
        <v>20</v>
      </c>
      <c r="J21" s="53">
        <v>20</v>
      </c>
      <c r="K21" s="53">
        <v>20</v>
      </c>
      <c r="L21" s="53">
        <v>40</v>
      </c>
      <c r="M21" s="53"/>
      <c r="N21" s="53"/>
      <c r="O21" s="54"/>
      <c r="P21">
        <f t="shared" si="0"/>
        <v>100</v>
      </c>
    </row>
    <row r="22" spans="1:125" ht="71.25" customHeight="1" x14ac:dyDescent="0.3">
      <c r="A22" s="125" t="s">
        <v>100</v>
      </c>
      <c r="B22" s="126" t="s">
        <v>70</v>
      </c>
      <c r="C22" s="126" t="s">
        <v>15</v>
      </c>
      <c r="D22" s="126"/>
      <c r="E22" s="126"/>
      <c r="F22" s="34"/>
      <c r="G22" s="34"/>
      <c r="H22" s="34"/>
      <c r="I22" s="34">
        <v>40</v>
      </c>
      <c r="J22" s="34">
        <v>40</v>
      </c>
      <c r="K22" s="34">
        <v>20</v>
      </c>
      <c r="L22" s="67"/>
      <c r="M22" s="34"/>
      <c r="N22" s="34"/>
      <c r="O22" s="35"/>
      <c r="P22">
        <f t="shared" si="0"/>
        <v>100</v>
      </c>
    </row>
    <row r="23" spans="1:125" ht="46.5" thickBot="1" x14ac:dyDescent="0.35">
      <c r="A23" s="127"/>
      <c r="B23" s="128"/>
      <c r="C23" s="128" t="s">
        <v>14</v>
      </c>
      <c r="D23" s="128" t="s">
        <v>41</v>
      </c>
      <c r="E23" s="128"/>
      <c r="F23" s="49"/>
      <c r="G23" s="49"/>
      <c r="H23" s="49"/>
      <c r="I23" s="49">
        <v>20</v>
      </c>
      <c r="J23" s="49">
        <v>20</v>
      </c>
      <c r="K23" s="49">
        <v>20</v>
      </c>
      <c r="L23" s="49">
        <v>40</v>
      </c>
      <c r="M23" s="49"/>
      <c r="N23" s="49"/>
      <c r="O23" s="73"/>
      <c r="P23">
        <f t="shared" si="0"/>
        <v>100</v>
      </c>
    </row>
    <row r="24" spans="1:125" s="178" customFormat="1" ht="45.75" x14ac:dyDescent="0.3">
      <c r="A24" s="171" t="s">
        <v>106</v>
      </c>
      <c r="B24" s="172" t="s">
        <v>107</v>
      </c>
      <c r="C24" s="172" t="s">
        <v>13</v>
      </c>
      <c r="D24" s="172"/>
      <c r="E24" s="172"/>
      <c r="F24" s="175"/>
      <c r="G24" s="175"/>
      <c r="H24" s="175"/>
      <c r="I24" s="175">
        <v>40</v>
      </c>
      <c r="J24" s="175">
        <v>40</v>
      </c>
      <c r="K24" s="175">
        <v>20</v>
      </c>
      <c r="L24" s="185"/>
      <c r="M24" s="175"/>
      <c r="N24" s="175"/>
      <c r="O24" s="177"/>
      <c r="P24" s="44">
        <f t="shared" si="0"/>
        <v>100</v>
      </c>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row>
    <row r="25" spans="1:125" s="178" customFormat="1" ht="18" thickBot="1" x14ac:dyDescent="0.35">
      <c r="A25" s="179"/>
      <c r="B25" s="180"/>
      <c r="C25" s="180" t="s">
        <v>14</v>
      </c>
      <c r="D25" s="180" t="s">
        <v>108</v>
      </c>
      <c r="E25" s="180"/>
      <c r="F25" s="183"/>
      <c r="G25" s="183"/>
      <c r="H25" s="183"/>
      <c r="I25" s="183">
        <v>20</v>
      </c>
      <c r="J25" s="183">
        <v>20</v>
      </c>
      <c r="K25" s="183">
        <v>20</v>
      </c>
      <c r="L25" s="183">
        <v>40</v>
      </c>
      <c r="M25" s="183"/>
      <c r="N25" s="183"/>
      <c r="O25" s="184"/>
      <c r="P25" s="44">
        <f t="shared" si="0"/>
        <v>100</v>
      </c>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row>
    <row r="26" spans="1:125" ht="45.75" x14ac:dyDescent="0.3">
      <c r="A26" s="93" t="s">
        <v>72</v>
      </c>
      <c r="B26" s="129" t="s">
        <v>71</v>
      </c>
      <c r="C26" s="129" t="s">
        <v>16</v>
      </c>
      <c r="D26" s="129"/>
      <c r="E26" s="129"/>
      <c r="F26" s="25"/>
      <c r="G26" s="25"/>
      <c r="H26" s="25">
        <v>40</v>
      </c>
      <c r="I26" s="25">
        <v>40</v>
      </c>
      <c r="J26" s="25">
        <v>40</v>
      </c>
      <c r="K26" s="25">
        <v>20</v>
      </c>
      <c r="L26" s="130">
        <v>40</v>
      </c>
      <c r="M26" s="25"/>
      <c r="N26" s="25"/>
      <c r="O26" s="27"/>
      <c r="P26">
        <f t="shared" ref="P26:P27" si="1">SUM(E26:O26)</f>
        <v>180</v>
      </c>
    </row>
    <row r="27" spans="1:125" ht="46.5" thickBot="1" x14ac:dyDescent="0.35">
      <c r="A27" s="94"/>
      <c r="B27" s="131"/>
      <c r="C27" s="131" t="s">
        <v>14</v>
      </c>
      <c r="D27" s="131" t="s">
        <v>53</v>
      </c>
      <c r="E27" s="131"/>
      <c r="F27" s="55"/>
      <c r="G27" s="55"/>
      <c r="H27" s="55"/>
      <c r="I27" s="55">
        <v>30</v>
      </c>
      <c r="J27" s="55">
        <v>30</v>
      </c>
      <c r="K27" s="55">
        <v>30</v>
      </c>
      <c r="L27" s="55">
        <v>50</v>
      </c>
      <c r="M27" s="55">
        <v>50</v>
      </c>
      <c r="N27" s="55">
        <v>30</v>
      </c>
      <c r="O27" s="56"/>
      <c r="P27">
        <f t="shared" si="1"/>
        <v>220</v>
      </c>
    </row>
    <row r="28" spans="1:125" ht="60.75" x14ac:dyDescent="0.3">
      <c r="A28" s="132" t="s">
        <v>74</v>
      </c>
      <c r="B28" s="133" t="s">
        <v>73</v>
      </c>
      <c r="C28" s="133" t="s">
        <v>17</v>
      </c>
      <c r="D28" s="133"/>
      <c r="E28" s="133"/>
      <c r="F28" s="28"/>
      <c r="G28" s="28"/>
      <c r="H28" s="28"/>
      <c r="I28" s="28">
        <v>35</v>
      </c>
      <c r="J28" s="28">
        <v>35</v>
      </c>
      <c r="K28" s="57">
        <v>20</v>
      </c>
      <c r="L28" s="28"/>
      <c r="M28" s="28"/>
      <c r="N28" s="28"/>
      <c r="O28" s="29"/>
      <c r="P28">
        <f t="shared" si="0"/>
        <v>90</v>
      </c>
    </row>
    <row r="29" spans="1:125" ht="46.5" thickBot="1" x14ac:dyDescent="0.35">
      <c r="A29" s="134"/>
      <c r="B29" s="135"/>
      <c r="C29" s="135" t="s">
        <v>14</v>
      </c>
      <c r="D29" s="135" t="s">
        <v>89</v>
      </c>
      <c r="E29" s="135"/>
      <c r="F29" s="68"/>
      <c r="G29" s="68"/>
      <c r="H29" s="68"/>
      <c r="I29" s="68">
        <v>20</v>
      </c>
      <c r="J29" s="68">
        <v>40</v>
      </c>
      <c r="K29" s="84">
        <v>50</v>
      </c>
      <c r="L29" s="68"/>
      <c r="M29" s="68"/>
      <c r="N29" s="68"/>
      <c r="O29" s="69"/>
      <c r="P29">
        <f t="shared" si="0"/>
        <v>110</v>
      </c>
    </row>
    <row r="30" spans="1:125" ht="60.75" x14ac:dyDescent="0.3">
      <c r="A30" s="132" t="s">
        <v>75</v>
      </c>
      <c r="B30" s="133" t="s">
        <v>76</v>
      </c>
      <c r="C30" s="133" t="s">
        <v>18</v>
      </c>
      <c r="D30" s="133"/>
      <c r="E30" s="133"/>
      <c r="F30" s="28"/>
      <c r="G30" s="28"/>
      <c r="H30" s="28"/>
      <c r="I30" s="28"/>
      <c r="J30" s="28"/>
      <c r="K30" s="28">
        <v>10</v>
      </c>
      <c r="L30" s="28">
        <v>80</v>
      </c>
      <c r="M30" s="57"/>
      <c r="N30" s="28"/>
      <c r="O30" s="29"/>
      <c r="P30">
        <f t="shared" si="0"/>
        <v>90</v>
      </c>
    </row>
    <row r="31" spans="1:125" ht="18" thickBot="1" x14ac:dyDescent="0.35">
      <c r="A31" s="134"/>
      <c r="B31" s="135"/>
      <c r="C31" s="135" t="s">
        <v>14</v>
      </c>
      <c r="D31" s="135" t="s">
        <v>90</v>
      </c>
      <c r="E31" s="135"/>
      <c r="F31" s="68"/>
      <c r="G31" s="68"/>
      <c r="H31" s="68"/>
      <c r="I31" s="68"/>
      <c r="J31" s="68"/>
      <c r="K31" s="68"/>
      <c r="L31" s="68">
        <v>20</v>
      </c>
      <c r="M31" s="68">
        <v>40</v>
      </c>
      <c r="N31" s="68">
        <v>50</v>
      </c>
      <c r="O31" s="69"/>
      <c r="P31">
        <f t="shared" si="0"/>
        <v>110</v>
      </c>
    </row>
    <row r="32" spans="1:125" ht="62.25" customHeight="1" x14ac:dyDescent="0.3">
      <c r="A32" s="136" t="s">
        <v>77</v>
      </c>
      <c r="B32" s="137" t="s">
        <v>78</v>
      </c>
      <c r="C32" s="138" t="s">
        <v>17</v>
      </c>
      <c r="D32" s="138"/>
      <c r="E32" s="137"/>
      <c r="F32" s="30"/>
      <c r="G32" s="30"/>
      <c r="H32" s="30"/>
      <c r="I32" s="30">
        <v>35</v>
      </c>
      <c r="J32" s="30">
        <v>35</v>
      </c>
      <c r="K32" s="30">
        <v>20</v>
      </c>
      <c r="L32" s="30"/>
      <c r="M32" s="30"/>
      <c r="N32" s="30"/>
      <c r="O32" s="31"/>
      <c r="P32">
        <f t="shared" si="0"/>
        <v>90</v>
      </c>
    </row>
    <row r="33" spans="1:90" ht="46.5" thickBot="1" x14ac:dyDescent="0.35">
      <c r="A33" s="139"/>
      <c r="B33" s="140"/>
      <c r="C33" s="141" t="s">
        <v>14</v>
      </c>
      <c r="D33" s="141" t="s">
        <v>91</v>
      </c>
      <c r="E33" s="140"/>
      <c r="F33" s="70"/>
      <c r="G33" s="70"/>
      <c r="H33" s="70"/>
      <c r="I33" s="70">
        <v>20</v>
      </c>
      <c r="J33" s="70">
        <v>40</v>
      </c>
      <c r="K33" s="70">
        <v>50</v>
      </c>
      <c r="L33" s="70"/>
      <c r="M33" s="70"/>
      <c r="N33" s="70"/>
      <c r="O33" s="71"/>
      <c r="P33">
        <f t="shared" si="0"/>
        <v>110</v>
      </c>
    </row>
    <row r="34" spans="1:90" ht="45.75" x14ac:dyDescent="0.3">
      <c r="A34" s="136" t="s">
        <v>54</v>
      </c>
      <c r="B34" s="137" t="s">
        <v>79</v>
      </c>
      <c r="C34" s="138" t="s">
        <v>18</v>
      </c>
      <c r="D34" s="138"/>
      <c r="E34" s="137"/>
      <c r="F34" s="30"/>
      <c r="G34" s="30"/>
      <c r="H34" s="30"/>
      <c r="I34" s="30"/>
      <c r="J34" s="30"/>
      <c r="K34" s="30">
        <v>10</v>
      </c>
      <c r="L34" s="30">
        <v>80</v>
      </c>
      <c r="M34" s="30"/>
      <c r="N34" s="30"/>
      <c r="O34" s="31"/>
      <c r="P34">
        <f t="shared" si="0"/>
        <v>90</v>
      </c>
    </row>
    <row r="35" spans="1:90" ht="18" thickBot="1" x14ac:dyDescent="0.35">
      <c r="A35" s="139"/>
      <c r="B35" s="140"/>
      <c r="C35" s="141" t="s">
        <v>14</v>
      </c>
      <c r="D35" s="141" t="s">
        <v>92</v>
      </c>
      <c r="E35" s="140"/>
      <c r="F35" s="70"/>
      <c r="G35" s="70"/>
      <c r="H35" s="70"/>
      <c r="I35" s="70"/>
      <c r="J35" s="70"/>
      <c r="K35" s="70"/>
      <c r="L35" s="70">
        <v>20</v>
      </c>
      <c r="M35" s="70">
        <v>40</v>
      </c>
      <c r="N35" s="70">
        <v>50</v>
      </c>
      <c r="O35" s="71"/>
      <c r="P35">
        <f t="shared" si="0"/>
        <v>110</v>
      </c>
    </row>
    <row r="36" spans="1:90" ht="64.5" customHeight="1" x14ac:dyDescent="0.3">
      <c r="A36" s="92" t="s">
        <v>101</v>
      </c>
      <c r="B36" s="119" t="s">
        <v>80</v>
      </c>
      <c r="C36" s="119" t="s">
        <v>19</v>
      </c>
      <c r="D36" s="142"/>
      <c r="E36" s="119"/>
      <c r="F36" s="21"/>
      <c r="G36" s="21"/>
      <c r="H36" s="21"/>
      <c r="I36" s="21"/>
      <c r="J36" s="21"/>
      <c r="K36" s="21"/>
      <c r="L36" s="21">
        <v>50</v>
      </c>
      <c r="M36" s="21"/>
      <c r="N36" s="21"/>
      <c r="O36" s="22"/>
      <c r="P36">
        <f t="shared" si="0"/>
        <v>50</v>
      </c>
    </row>
    <row r="37" spans="1:90" ht="53.25" customHeight="1" thickBot="1" x14ac:dyDescent="0.35">
      <c r="A37" s="120"/>
      <c r="B37" s="64"/>
      <c r="C37" s="64" t="s">
        <v>14</v>
      </c>
      <c r="D37" s="64" t="s">
        <v>42</v>
      </c>
      <c r="E37" s="64"/>
      <c r="F37" s="65"/>
      <c r="G37" s="65"/>
      <c r="H37" s="65"/>
      <c r="I37" s="65"/>
      <c r="J37" s="65"/>
      <c r="K37" s="65"/>
      <c r="L37" s="65">
        <v>50</v>
      </c>
      <c r="M37" s="65">
        <v>50</v>
      </c>
      <c r="N37" s="65">
        <v>50</v>
      </c>
      <c r="O37" s="66"/>
      <c r="P37">
        <f t="shared" si="0"/>
        <v>150</v>
      </c>
    </row>
    <row r="38" spans="1:90" ht="45.75" x14ac:dyDescent="0.3">
      <c r="A38" s="95" t="s">
        <v>81</v>
      </c>
      <c r="B38" s="122" t="s">
        <v>82</v>
      </c>
      <c r="C38" s="143" t="s">
        <v>19</v>
      </c>
      <c r="D38" s="121"/>
      <c r="E38" s="122"/>
      <c r="F38" s="23"/>
      <c r="G38" s="23"/>
      <c r="H38" s="23"/>
      <c r="I38" s="23"/>
      <c r="J38" s="23"/>
      <c r="K38" s="23"/>
      <c r="L38" s="23">
        <v>50</v>
      </c>
      <c r="M38" s="23"/>
      <c r="N38" s="144"/>
      <c r="O38" s="24"/>
      <c r="P38">
        <f t="shared" si="0"/>
        <v>50</v>
      </c>
    </row>
    <row r="39" spans="1:90" ht="31.5" thickBot="1" x14ac:dyDescent="0.35">
      <c r="A39" s="123"/>
      <c r="B39" s="124"/>
      <c r="C39" s="145" t="s">
        <v>14</v>
      </c>
      <c r="D39" s="164" t="s">
        <v>43</v>
      </c>
      <c r="E39" s="124"/>
      <c r="F39" s="53"/>
      <c r="G39" s="53"/>
      <c r="H39" s="53"/>
      <c r="I39" s="53"/>
      <c r="J39" s="53"/>
      <c r="K39" s="53"/>
      <c r="L39" s="53">
        <v>50</v>
      </c>
      <c r="M39" s="53">
        <v>50</v>
      </c>
      <c r="N39" s="53">
        <v>50</v>
      </c>
      <c r="O39" s="54"/>
      <c r="P39">
        <f t="shared" si="0"/>
        <v>150</v>
      </c>
    </row>
    <row r="40" spans="1:90" s="178" customFormat="1" ht="66.75" customHeight="1" x14ac:dyDescent="0.3">
      <c r="A40" s="171" t="s">
        <v>103</v>
      </c>
      <c r="B40" s="172" t="s">
        <v>104</v>
      </c>
      <c r="C40" s="173" t="s">
        <v>19</v>
      </c>
      <c r="D40" s="174"/>
      <c r="E40" s="172"/>
      <c r="F40" s="175"/>
      <c r="G40" s="175"/>
      <c r="H40" s="175"/>
      <c r="I40" s="175"/>
      <c r="J40" s="175"/>
      <c r="K40" s="175"/>
      <c r="L40" s="175">
        <v>50</v>
      </c>
      <c r="M40" s="175"/>
      <c r="N40" s="176"/>
      <c r="O40" s="177"/>
      <c r="P40" s="44">
        <f t="shared" ref="P40:P41" si="2">SUM(E40:O40)</f>
        <v>50</v>
      </c>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row>
    <row r="41" spans="1:90" s="178" customFormat="1" ht="31.5" thickBot="1" x14ac:dyDescent="0.35">
      <c r="A41" s="179"/>
      <c r="B41" s="180"/>
      <c r="C41" s="181" t="s">
        <v>14</v>
      </c>
      <c r="D41" s="182" t="s">
        <v>105</v>
      </c>
      <c r="E41" s="180"/>
      <c r="F41" s="183"/>
      <c r="G41" s="183"/>
      <c r="H41" s="183"/>
      <c r="I41" s="183"/>
      <c r="J41" s="183"/>
      <c r="K41" s="183"/>
      <c r="L41" s="183">
        <v>50</v>
      </c>
      <c r="M41" s="183">
        <v>50</v>
      </c>
      <c r="N41" s="183">
        <v>50</v>
      </c>
      <c r="O41" s="184"/>
      <c r="P41" s="44">
        <f t="shared" si="2"/>
        <v>150</v>
      </c>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row>
    <row r="42" spans="1:90" ht="48" customHeight="1" x14ac:dyDescent="0.3">
      <c r="A42" s="93" t="s">
        <v>83</v>
      </c>
      <c r="B42" s="129" t="s">
        <v>84</v>
      </c>
      <c r="C42" s="146" t="s">
        <v>19</v>
      </c>
      <c r="D42" s="129"/>
      <c r="E42" s="129"/>
      <c r="F42" s="25"/>
      <c r="G42" s="25"/>
      <c r="H42" s="25"/>
      <c r="I42" s="25"/>
      <c r="J42" s="25"/>
      <c r="K42" s="25"/>
      <c r="L42" s="25">
        <v>50</v>
      </c>
      <c r="M42" s="25"/>
      <c r="N42" s="26"/>
      <c r="O42" s="27"/>
      <c r="P42">
        <f t="shared" si="0"/>
        <v>50</v>
      </c>
    </row>
    <row r="43" spans="1:90" ht="57" customHeight="1" thickBot="1" x14ac:dyDescent="0.35">
      <c r="A43" s="94"/>
      <c r="B43" s="131"/>
      <c r="C43" s="147" t="s">
        <v>14</v>
      </c>
      <c r="D43" s="131" t="s">
        <v>44</v>
      </c>
      <c r="E43" s="131"/>
      <c r="F43" s="55"/>
      <c r="G43" s="55"/>
      <c r="H43" s="55"/>
      <c r="I43" s="55"/>
      <c r="J43" s="55"/>
      <c r="K43" s="55"/>
      <c r="L43" s="55">
        <v>50</v>
      </c>
      <c r="M43" s="55">
        <v>50</v>
      </c>
      <c r="N43" s="55">
        <v>50</v>
      </c>
      <c r="O43" s="56"/>
      <c r="P43">
        <f t="shared" si="0"/>
        <v>150</v>
      </c>
    </row>
    <row r="44" spans="1:90" s="44" customFormat="1" ht="18" thickBot="1" x14ac:dyDescent="0.35">
      <c r="A44" s="148" t="s">
        <v>30</v>
      </c>
      <c r="B44" s="149"/>
      <c r="C44" s="149"/>
      <c r="D44" s="150"/>
      <c r="E44" s="151"/>
      <c r="F44" s="47"/>
      <c r="G44" s="47"/>
      <c r="H44" s="47"/>
      <c r="I44" s="47"/>
      <c r="J44" s="47"/>
      <c r="K44" s="47"/>
      <c r="L44" s="47"/>
      <c r="M44" s="47"/>
      <c r="N44" s="47"/>
      <c r="O44" s="48"/>
      <c r="P44">
        <f t="shared" si="0"/>
        <v>0</v>
      </c>
    </row>
    <row r="45" spans="1:90" ht="90.75" customHeight="1" x14ac:dyDescent="0.3">
      <c r="A45" s="125" t="s">
        <v>102</v>
      </c>
      <c r="B45" s="126" t="s">
        <v>85</v>
      </c>
      <c r="C45" s="126" t="s">
        <v>15</v>
      </c>
      <c r="D45" s="126"/>
      <c r="E45" s="126"/>
      <c r="F45" s="34"/>
      <c r="G45" s="34"/>
      <c r="H45" s="34"/>
      <c r="I45" s="34"/>
      <c r="J45" s="34"/>
      <c r="K45" s="34"/>
      <c r="L45" s="34">
        <v>40</v>
      </c>
      <c r="M45" s="34">
        <v>40</v>
      </c>
      <c r="N45" s="34">
        <v>20</v>
      </c>
      <c r="O45" s="72"/>
      <c r="P45">
        <f t="shared" si="0"/>
        <v>100</v>
      </c>
    </row>
    <row r="46" spans="1:90" ht="31.5" thickBot="1" x14ac:dyDescent="0.35">
      <c r="A46" s="152"/>
      <c r="B46" s="153"/>
      <c r="C46" s="128" t="s">
        <v>14</v>
      </c>
      <c r="D46" s="128" t="s">
        <v>57</v>
      </c>
      <c r="E46" s="128"/>
      <c r="F46" s="49"/>
      <c r="G46" s="49"/>
      <c r="H46" s="49"/>
      <c r="I46" s="49"/>
      <c r="J46" s="49"/>
      <c r="K46" s="49"/>
      <c r="L46" s="49">
        <v>25</v>
      </c>
      <c r="M46" s="49">
        <v>35</v>
      </c>
      <c r="N46" s="49">
        <v>35</v>
      </c>
      <c r="O46" s="73">
        <v>5</v>
      </c>
      <c r="P46">
        <f t="shared" si="0"/>
        <v>100</v>
      </c>
    </row>
    <row r="47" spans="1:90" ht="34.5" x14ac:dyDescent="0.3">
      <c r="A47" s="155" t="s">
        <v>86</v>
      </c>
      <c r="B47" s="156" t="s">
        <v>87</v>
      </c>
      <c r="C47" s="156" t="s">
        <v>21</v>
      </c>
      <c r="D47" s="156" t="s">
        <v>20</v>
      </c>
      <c r="E47" s="156"/>
      <c r="F47" s="19"/>
      <c r="G47" s="19"/>
      <c r="H47" s="19"/>
      <c r="I47" s="19"/>
      <c r="J47" s="19"/>
      <c r="K47" s="19"/>
      <c r="L47" s="19"/>
      <c r="M47" s="19">
        <v>15</v>
      </c>
      <c r="N47" s="19">
        <v>15</v>
      </c>
      <c r="O47" s="20"/>
      <c r="P47">
        <f t="shared" si="0"/>
        <v>30</v>
      </c>
    </row>
    <row r="48" spans="1:90" ht="33" customHeight="1" x14ac:dyDescent="0.3">
      <c r="A48" s="157"/>
      <c r="B48" s="154" t="s">
        <v>55</v>
      </c>
      <c r="C48" s="190" t="s">
        <v>33</v>
      </c>
      <c r="D48" s="154" t="s">
        <v>25</v>
      </c>
      <c r="E48" s="154"/>
      <c r="F48" s="50"/>
      <c r="G48" s="50"/>
      <c r="H48" s="50"/>
      <c r="I48" s="50"/>
      <c r="J48" s="50"/>
      <c r="K48" s="50"/>
      <c r="L48" s="50"/>
      <c r="M48" s="50">
        <v>180</v>
      </c>
      <c r="N48" s="50">
        <v>180</v>
      </c>
      <c r="O48" s="169">
        <v>210</v>
      </c>
      <c r="P48">
        <f t="shared" si="0"/>
        <v>570</v>
      </c>
    </row>
    <row r="49" spans="1:17" ht="34.5" customHeight="1" x14ac:dyDescent="0.3">
      <c r="A49" s="157"/>
      <c r="B49" s="154" t="s">
        <v>56</v>
      </c>
      <c r="C49" s="191"/>
      <c r="D49" s="154" t="s">
        <v>26</v>
      </c>
      <c r="E49" s="154"/>
      <c r="F49" s="50"/>
      <c r="G49" s="50"/>
      <c r="H49" s="50"/>
      <c r="I49" s="50"/>
      <c r="J49" s="50">
        <v>50</v>
      </c>
      <c r="K49" s="50">
        <v>60</v>
      </c>
      <c r="L49" s="50">
        <v>70</v>
      </c>
      <c r="M49" s="50">
        <v>120</v>
      </c>
      <c r="N49" s="50">
        <v>150</v>
      </c>
      <c r="O49" s="169">
        <v>150</v>
      </c>
      <c r="P49">
        <f t="shared" si="0"/>
        <v>600</v>
      </c>
    </row>
    <row r="50" spans="1:17" ht="44.25" customHeight="1" thickBot="1" x14ac:dyDescent="0.35">
      <c r="A50" s="158"/>
      <c r="B50" s="159" t="s">
        <v>88</v>
      </c>
      <c r="C50" s="192"/>
      <c r="D50" s="159" t="s">
        <v>27</v>
      </c>
      <c r="E50" s="159"/>
      <c r="F50" s="167">
        <v>35</v>
      </c>
      <c r="G50" s="167">
        <v>35</v>
      </c>
      <c r="H50" s="167">
        <v>35</v>
      </c>
      <c r="I50" s="167">
        <v>35</v>
      </c>
      <c r="J50" s="167">
        <v>50</v>
      </c>
      <c r="K50" s="167">
        <v>85</v>
      </c>
      <c r="L50" s="167">
        <v>50</v>
      </c>
      <c r="M50" s="167">
        <v>65</v>
      </c>
      <c r="N50" s="167">
        <v>100</v>
      </c>
      <c r="O50" s="168">
        <v>110</v>
      </c>
      <c r="P50">
        <f t="shared" si="0"/>
        <v>600</v>
      </c>
    </row>
    <row r="52" spans="1:17" ht="18.75" x14ac:dyDescent="0.3">
      <c r="A52" s="85" t="s">
        <v>32</v>
      </c>
      <c r="B52" s="1"/>
      <c r="D52" s="166" t="s">
        <v>45</v>
      </c>
      <c r="E52" s="166">
        <v>0</v>
      </c>
      <c r="F52" s="166">
        <f t="shared" ref="F52:O52" si="3">SUM(F6:F51)</f>
        <v>190</v>
      </c>
      <c r="G52" s="166">
        <f t="shared" si="3"/>
        <v>255</v>
      </c>
      <c r="H52" s="166">
        <f t="shared" si="3"/>
        <v>235</v>
      </c>
      <c r="I52" s="166">
        <f t="shared" si="3"/>
        <v>580</v>
      </c>
      <c r="J52" s="166">
        <f t="shared" si="3"/>
        <v>670</v>
      </c>
      <c r="K52" s="166">
        <f t="shared" si="3"/>
        <v>545</v>
      </c>
      <c r="L52" s="166">
        <f t="shared" si="3"/>
        <v>1035</v>
      </c>
      <c r="M52" s="166">
        <f t="shared" si="3"/>
        <v>785</v>
      </c>
      <c r="N52" s="166">
        <f t="shared" si="3"/>
        <v>830</v>
      </c>
      <c r="O52" s="166">
        <f t="shared" si="3"/>
        <v>475</v>
      </c>
      <c r="P52" s="97">
        <f>SUM(E52:O52)</f>
        <v>5600</v>
      </c>
      <c r="Q52" t="s">
        <v>97</v>
      </c>
    </row>
    <row r="53" spans="1:17" x14ac:dyDescent="0.3">
      <c r="D53" s="166" t="s">
        <v>46</v>
      </c>
      <c r="E53" s="166" t="s">
        <v>47</v>
      </c>
      <c r="F53" s="170" t="s">
        <v>48</v>
      </c>
      <c r="G53" s="166" t="s">
        <v>49</v>
      </c>
      <c r="H53" s="166" t="s">
        <v>50</v>
      </c>
      <c r="I53" s="166" t="s">
        <v>51</v>
      </c>
      <c r="J53" s="166" t="s">
        <v>52</v>
      </c>
      <c r="K53" s="166" t="s">
        <v>5</v>
      </c>
      <c r="L53" s="166" t="s">
        <v>6</v>
      </c>
      <c r="M53" s="166" t="s">
        <v>23</v>
      </c>
      <c r="N53" s="166" t="s">
        <v>8</v>
      </c>
      <c r="O53" s="166" t="s">
        <v>24</v>
      </c>
    </row>
  </sheetData>
  <mergeCells count="3">
    <mergeCell ref="E3:O3"/>
    <mergeCell ref="C48:C50"/>
    <mergeCell ref="A6:D6"/>
  </mergeCell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Instructions</vt:lpstr>
      <vt:lpstr>2. Programme structure</vt:lpstr>
      <vt:lpstr>3. Self calculator sheet</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Galpin</dc:creator>
  <cp:lastModifiedBy>Roberta Deeley</cp:lastModifiedBy>
  <dcterms:created xsi:type="dcterms:W3CDTF">2020-07-23T08:53:08Z</dcterms:created>
  <dcterms:modified xsi:type="dcterms:W3CDTF">2021-07-13T09:09:17Z</dcterms:modified>
</cp:coreProperties>
</file>